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Override PartName="/xl/revisions/revisionLog191.xml" ContentType="application/vnd.openxmlformats-officedocument.spreadsheetml.revisionLog+xml"/>
  <Default Extension="rels" ContentType="application/vnd.openxmlformats-package.relationships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11.xml" ContentType="application/vnd.openxmlformats-officedocument.spreadsheetml.revisionLog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18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I24" s="1"/>
  <c r="H13"/>
  <c r="H24" s="1"/>
  <c r="G13"/>
  <c r="F13"/>
  <c r="H100" l="1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<sst xmlns="http://schemas.openxmlformats.org/spreadsheetml/2006/main" count="323" uniqueCount="100">
  <si>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</si>
  <si>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</si>
  <si>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</si>
  <si>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</si>
  <si>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</si>
  <si>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</si>
  <si>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</si>
  <si>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</si>
  <si>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</si>
  <si>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</si>
  <si>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</si>
  <si>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</si>
  <si>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</si>
  <si>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</si>
  <si>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</si>
  <si>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</si>
  <si>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</si>
  <si>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</si>
  <si>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</si>
  <si>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</si>
  <si>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</si>
  <si>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</si>
  <si>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</si>
  <si>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</si>
  <si>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</si>
  <si>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</si>
  <si>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</si>
  <si>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</si>
  <si>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</si>
  <si>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</si>
  <si>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</si>
  <si>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</si>
  <si>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</si>
  <si>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</si>
  <si>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</si>
  <si>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</si>
  <si>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</si>
  <si>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</si>
  <si>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</si>
  <si>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</si>
  <si>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</si>
  <si>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</si>
  <si>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</si>
  <si>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</si>
  <si>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</si>
  <si>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</si>
  <si>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</si>
  <si>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</si>
  <si>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</si>
  <si>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</si>
  <si>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</si>
  <si>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</si>
  <si>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</si>
  <si>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</si>
  <si>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</si>
  <si>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</si>
  <si>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</si>
  <si>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</si>
  <si>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</si>
  <si>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</si>
  <si>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</si>
  <si>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</si>
  <si>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</si>
  <si>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</si>
  <si>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Макароны отварные с сыром</t>
  </si>
  <si>
    <t>202/204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</si>
  <si>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</si>
  <si>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</si>
  <si>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</si>
  <si>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</si>
  <si>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</si>
  <si>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</si>
  <si>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</si>
  <si>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</si>
  <si>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</si>
  <si>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</si>
  <si>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</si>
  <si>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</si>
  <si>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</si>
  <si>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Кекс Селижаровский</t>
  </si>
  <si>
    <t>Сок</t>
  </si>
  <si>
    <t>Бутерброд с сыром</t>
  </si>
  <si>
    <t>Щи из свежей капусты с картофелем</t>
  </si>
  <si>
    <t>Гор блюдо</t>
  </si>
  <si>
    <t>Сладкое</t>
  </si>
  <si>
    <t xml:space="preserve">Плов </t>
  </si>
  <si>
    <t xml:space="preserve">Чай с сахаром </t>
  </si>
  <si>
    <t>Каша молочная из гречневой крупы с маслом сливочным</t>
  </si>
  <si>
    <t>Блины с начинкой</t>
  </si>
  <si>
    <t>Запеканка из творога</t>
  </si>
  <si>
    <t>Фрукты</t>
  </si>
  <si>
    <t>Вафли Твист</t>
  </si>
  <si>
    <t>Компот из кураги и изюма</t>
  </si>
  <si>
    <t>Бутерброд с колбасой</t>
  </si>
  <si>
    <t>Блины  с повидлом)</t>
  </si>
  <si>
    <t>Батончик</t>
  </si>
  <si>
    <t>Пироженное Хиппово</t>
  </si>
  <si>
    <t>Сыр порционный</t>
  </si>
  <si>
    <t>Вафли Голанские</t>
  </si>
  <si>
    <t>Шоколад Аленка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</si>
</sst>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1.xml"/><Relationship Id="rId51" Type="http://schemas.openxmlformats.org/officeDocument/2006/relationships/revisionLog" Target="revisionLog12.xml"/><Relationship Id="rId42" Type="http://schemas.openxmlformats.org/officeDocument/2006/relationships/revisionLog" Target="revisionLog13.xml"/><Relationship Id="rId47" Type="http://schemas.openxmlformats.org/officeDocument/2006/relationships/revisionLog" Target="revisionLog121.xml"/><Relationship Id="rId50" Type="http://schemas.openxmlformats.org/officeDocument/2006/relationships/revisionLog" Target="revisionLog14.xml"/><Relationship Id="rId38" Type="http://schemas.openxmlformats.org/officeDocument/2006/relationships/revisionLog" Target="revisionLog15.xml"/><Relationship Id="rId46" Type="http://schemas.openxmlformats.org/officeDocument/2006/relationships/revisionLog" Target="revisionLog1211.xml"/><Relationship Id="rId41" Type="http://schemas.openxmlformats.org/officeDocument/2006/relationships/revisionLog" Target="revisionLog16.xml"/><Relationship Id="rId54" Type="http://schemas.openxmlformats.org/officeDocument/2006/relationships/revisionLog" Target="revisionLog1.xml"/><Relationship Id="rId40" Type="http://schemas.openxmlformats.org/officeDocument/2006/relationships/revisionLog" Target="revisionLog17.xml"/><Relationship Id="rId45" Type="http://schemas.openxmlformats.org/officeDocument/2006/relationships/revisionLog" Target="revisionLog18.xml"/><Relationship Id="rId53" Type="http://schemas.openxmlformats.org/officeDocument/2006/relationships/revisionLog" Target="revisionLog19.xml"/><Relationship Id="rId49" Type="http://schemas.openxmlformats.org/officeDocument/2006/relationships/revisionLog" Target="revisionLog141.xml"/><Relationship Id="rId44" Type="http://schemas.openxmlformats.org/officeDocument/2006/relationships/revisionLog" Target="revisionLog181.xml"/><Relationship Id="rId52" Type="http://schemas.openxmlformats.org/officeDocument/2006/relationships/revisionLog" Target="revisionLog191.xml"/><Relationship Id="rId48" Type="http://schemas.openxmlformats.org/officeDocument/2006/relationships/revisionLog" Target="revisionLog1911.xml"/><Relationship Id="rId43" Type="http://schemas.openxmlformats.org/officeDocument/2006/relationships/revisionLog" Target="revisionLog1811.xml"/></Relationships>
</file>

<file path=xl/revisions/revisionHeaders.xml><?xml version="1.0" encoding="utf-8"?>
<headers xmlns="http://schemas.openxmlformats.org/spreadsheetml/2006/main" xmlns:r="http://schemas.openxmlformats.org/officeDocument/2006/relationships" guid="{DE698E17-B2FB-4E8A-8954-B708BAE46C3E}" diskRevisions="1" revisionId="1486" version="54" protected="1">
  <header guid="{8A01306D-B61C-4C3D-9D67-F3405B268A91}" dateTime="2026-02-10T09:08:48" maxSheetId="2" userName="Пользователь Windows" r:id="rId38" minRId="936" maxRId="955">
    <sheetIdMap count="1">
      <sheetId val="1"/>
    </sheetIdMap>
  </header>
  <header guid="{CB334236-A8DB-4B39-A1D4-D5E9A70EB097}" dateTime="2026-02-11T10:20:23" maxSheetId="2" userName="Пользователь Windows" r:id="rId39" minRId="956" maxRId="993">
    <sheetIdMap count="1">
      <sheetId val="1"/>
    </sheetIdMap>
  </header>
  <header guid="{E2BED247-EEC4-4DED-A3AD-AD0233ED9C42}" dateTime="2026-02-13T10:28:14" maxSheetId="2" userName="Пользователь Windows" r:id="rId40" minRId="994" maxRId="1027">
    <sheetIdMap count="1">
      <sheetId val="1"/>
    </sheetIdMap>
  </header>
  <header guid="{1F614646-256D-4301-A2AC-84CAD1773C84}" dateTime="2026-02-13T10:41:23" maxSheetId="2" userName="Пользователь Windows" r:id="rId41" minRId="1028" maxRId="1035">
    <sheetIdMap count="1">
      <sheetId val="1"/>
    </sheetIdMap>
  </header>
  <header guid="{067FAEA3-A26D-4F7D-A8BA-5F427DC089F4}" dateTime="2026-02-17T09:35:30" maxSheetId="2" userName="Пользователь Windows" r:id="rId42" minRId="1036" maxRId="1063">
    <sheetIdMap count="1">
      <sheetId val="1"/>
    </sheetIdMap>
  </header>
  <header guid="{9E1DBE57-062E-4E4A-81CE-673AEF90631B}" dateTime="2026-02-17T10:24:54" maxSheetId="2" userName="Пользователь Windows" r:id="rId43" minRId="1064" maxRId="1087">
    <sheetIdMap count="1">
      <sheetId val="1"/>
    </sheetIdMap>
  </header>
  <header guid="{0D067F99-708F-4B03-B1BB-39D2D1E25B7E}" dateTime="2026-02-19T09:56:47" maxSheetId="2" userName="Пользователь Windows" r:id="rId44" minRId="1088" maxRId="1107">
    <sheetIdMap count="1">
      <sheetId val="1"/>
    </sheetIdMap>
  </header>
  <header guid="{82794837-1E40-462C-928D-65671F478539}" dateTime="2026-02-20T10:47:31" maxSheetId="2" userName="Пользователь Windows" r:id="rId45" minRId="1108" maxRId="1279">
    <sheetIdMap count="1">
      <sheetId val="1"/>
    </sheetIdMap>
  </header>
  <header guid="{71FBE41F-25E5-47EA-BACD-DF2A84DFD34C}" dateTime="2026-02-24T18:03:47" maxSheetId="2" userName="Пользователь Windows" r:id="rId46" minRId="1280" maxRId="1295">
    <sheetIdMap count="1">
      <sheetId val="1"/>
    </sheetIdMap>
  </header>
  <header guid="{978B26EF-ED3E-4172-BD19-BE69141CEF0F}" dateTime="2026-02-25T09:33:29" maxSheetId="2" userName="Пользователь Windows" r:id="rId47" minRId="1296" maxRId="1333">
    <sheetIdMap count="1">
      <sheetId val="1"/>
    </sheetIdMap>
  </header>
  <header guid="{6DDA6B51-C6FF-49D9-9B6D-7AA3F7A0096F}" dateTime="2026-02-25T10:07:38" maxSheetId="2" userName="Пользователь Windows" r:id="rId48" minRId="1334" maxRId="1346">
    <sheetIdMap count="1">
      <sheetId val="1"/>
    </sheetIdMap>
  </header>
  <header guid="{80791944-2152-4FD2-9D5F-AFC879AAE0D2}" dateTime="2026-03-02T12:54:39" maxSheetId="2" userName="Пользователь Windows" r:id="rId49" minRId="1347" maxRId="1352">
    <sheetIdMap count="1">
      <sheetId val="1"/>
    </sheetIdMap>
  </header>
  <header guid="{4194DA6C-B25C-40E0-AA2E-4BF1C8F47F7F}" dateTime="2026-03-03T12:57:26" maxSheetId="2" userName="Пользователь Windows" r:id="rId50" minRId="1353" maxRId="1409">
    <sheetIdMap count="1">
      <sheetId val="1"/>
    </sheetIdMap>
  </header>
  <header guid="{1ECC9461-54F2-4711-BAC5-C0AE2FDBE5FE}" dateTime="2026-03-05T14:32:56" maxSheetId="2" userName="Пользователь Windows" r:id="rId51" minRId="1410" maxRId="1431">
    <sheetIdMap count="1">
      <sheetId val="1"/>
    </sheetIdMap>
  </header>
  <header guid="{4BE304DE-0D5C-4784-B78F-679D715D834B}" dateTime="2026-03-10T08:54:26" maxSheetId="2" userName="Пользователь Windows" r:id="rId52" minRId="1432" maxRId="1458">
    <sheetIdMap count="1">
      <sheetId val="1"/>
    </sheetIdMap>
  </header>
  <header guid="{82DF4279-23FC-499F-BFE5-7C91E55DC48A}" dateTime="2026-03-11T08:51:07" maxSheetId="2" userName="Пользователь Windows" r:id="rId53" minRId="1459" maxRId="1472">
    <sheetIdMap count="1">
      <sheetId val="1"/>
    </sheetIdMap>
  </header>
  <header guid="{DE698E17-B2FB-4E8A-8954-B708BAE46C3E}" dateTime="2026-03-11T09:21:32" maxSheetId="2" userName="Пользователь Windows" r:id="rId54" minRId="1473" maxRId="148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473" sId="1">
    <oc r="F82">
      <v>180</v>
    </oc>
    <nc r="F82">
      <v>150</v>
    </nc>
  </rcc>
  <rcc rId="1474" sId="1">
    <oc r="E83" t="inlineStr">
      <is>
        <t>Бутерброд с колбасой</t>
      </is>
    </oc>
    <nc r="E83"/>
  </rcc>
  <rcc rId="1475" sId="1">
    <oc r="F83">
      <v>40</v>
    </oc>
    <nc r="F83"/>
  </rcc>
  <rcc rId="1476" sId="1">
    <oc r="G83">
      <v>5</v>
    </oc>
    <nc r="G83"/>
  </rcc>
  <rcc rId="1477" sId="1">
    <oc r="H83">
      <v>8</v>
    </oc>
    <nc r="H83"/>
  </rcc>
  <rcc rId="1478" sId="1">
    <oc r="I83">
      <v>14</v>
    </oc>
    <nc r="I83"/>
  </rcc>
  <rcc rId="1479" sId="1">
    <oc r="J83">
      <v>120</v>
    </oc>
    <nc r="J83"/>
  </rcc>
  <rcc rId="1480" sId="1">
    <oc r="K83">
      <v>6</v>
    </oc>
    <nc r="K83"/>
  </rcc>
  <rcc rId="1481" sId="1">
    <oc r="E87" t="inlineStr">
      <is>
        <t>Батончик</t>
      </is>
    </oc>
    <nc r="E87" t="inlineStr">
      <is>
        <t>Шоколад Аленка</t>
      </is>
    </nc>
  </rcc>
  <rcc rId="1482" sId="1">
    <oc r="F87">
      <v>40</v>
    </oc>
    <nc r="F87">
      <v>15</v>
    </nc>
  </rcc>
  <rcc rId="1483" sId="1">
    <oc r="G87">
      <v>5</v>
    </oc>
    <nc r="G87">
      <v>1</v>
    </nc>
  </rcc>
  <rcc rId="1484" sId="1">
    <oc r="H87">
      <v>6</v>
    </oc>
    <nc r="H87">
      <v>4.8</v>
    </nc>
  </rcc>
  <rcc rId="1485" sId="1">
    <oc r="I87">
      <v>30.8</v>
    </oc>
    <nc r="I87">
      <v>8.4</v>
    </nc>
  </rcc>
  <rcc rId="1486" sId="1">
    <oc r="J87">
      <v>180</v>
    </oc>
    <nc r="J87">
      <v>81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956" sId="1">
    <oc r="E67" t="inlineStr">
      <is>
        <t>Фрукты</t>
      </is>
    </oc>
    <nc r="E67" t="inlineStr">
      <is>
        <t>Сок</t>
      </is>
    </nc>
  </rcc>
  <rcc rId="957" sId="1">
    <oc r="F67">
      <v>300</v>
    </oc>
    <nc r="F67">
      <v>200</v>
    </nc>
  </rcc>
  <rcc rId="958" sId="1">
    <oc r="J67">
      <v>141</v>
    </oc>
    <nc r="J67">
      <v>90</v>
    </nc>
  </rcc>
  <rcc rId="959" sId="1">
    <oc r="K67">
      <v>338</v>
    </oc>
    <nc r="K67"/>
  </rcc>
  <rcc rId="960" sId="1">
    <nc r="E64" t="inlineStr">
      <is>
        <t>Бутерброд с сыром</t>
      </is>
    </nc>
  </rcc>
  <rcc rId="961" sId="1">
    <nc r="F64">
      <v>40</v>
    </nc>
  </rcc>
  <rcc rId="962" sId="1">
    <nc r="G64">
      <v>8</v>
    </nc>
  </rcc>
  <rcc rId="963" sId="1">
    <nc r="H64">
      <v>7</v>
    </nc>
  </rcc>
  <rcc rId="964" sId="1">
    <nc r="I64">
      <v>9</v>
    </nc>
  </rcc>
  <rcc rId="965" sId="1">
    <nc r="J64">
      <v>100</v>
    </nc>
  </rcc>
  <rcc rId="966" sId="1">
    <nc r="K64">
      <v>7</v>
    </nc>
  </rcc>
  <rcc rId="967" sId="1">
    <nc r="D78" t="inlineStr">
      <is>
        <t>сладкое</t>
      </is>
    </nc>
  </rcc>
  <rcc rId="968" sId="1">
    <nc r="E78" t="inlineStr">
      <is>
        <t>Печенье</t>
      </is>
    </nc>
  </rcc>
  <rcc rId="969" sId="1">
    <nc r="F78">
      <v>50</v>
    </nc>
  </rcc>
  <rcc rId="970" sId="1">
    <nc r="G78">
      <v>4</v>
    </nc>
  </rcc>
  <rcc rId="971" sId="1">
    <nc r="H78">
      <v>7</v>
    </nc>
  </rcc>
  <rcc rId="972" sId="1">
    <nc r="I78">
      <v>34</v>
    </nc>
  </rcc>
  <rcc rId="973" sId="1">
    <nc r="J78">
      <v>210</v>
    </nc>
  </rcc>
  <rcc rId="974" sId="1">
    <nc r="D97" t="inlineStr">
      <is>
        <t>сладкое</t>
      </is>
    </nc>
  </rcc>
  <rcc rId="975" sId="1">
    <nc r="E97" t="inlineStr">
      <is>
        <t>Печенье</t>
      </is>
    </nc>
  </rcc>
  <rcc rId="976" sId="1">
    <nc r="F97">
      <v>50</v>
    </nc>
  </rcc>
  <rcc rId="977" sId="1">
    <nc r="G97">
      <v>4</v>
    </nc>
  </rcc>
  <rcc rId="978" sId="1">
    <nc r="H97">
      <v>7</v>
    </nc>
  </rcc>
  <rcc rId="979" sId="1">
    <nc r="I97">
      <v>34</v>
    </nc>
  </rcc>
  <rcc rId="980" sId="1">
    <nc r="J97">
      <v>210</v>
    </nc>
  </rcc>
  <rcc rId="981" sId="1">
    <nc r="E83" t="inlineStr">
      <is>
        <t>Бутерброд с колбасой</t>
      </is>
    </nc>
  </rcc>
  <rcc rId="982" sId="1">
    <nc r="F83">
      <v>40</v>
    </nc>
  </rcc>
  <rcc rId="983" sId="1">
    <nc r="G83">
      <v>5</v>
    </nc>
  </rcc>
  <rcc rId="984" sId="1">
    <nc r="H83">
      <v>8</v>
    </nc>
  </rcc>
  <rcc rId="985" sId="1">
    <nc r="I83">
      <v>14</v>
    </nc>
  </rcc>
  <rcc rId="986" sId="1">
    <nc r="J83">
      <v>120</v>
    </nc>
  </rcc>
  <rcc rId="987" sId="1">
    <nc r="K83">
      <v>6</v>
    </nc>
  </rcc>
  <rcc rId="988" sId="1">
    <oc r="E87" t="inlineStr">
      <is>
        <t>Печенье</t>
      </is>
    </oc>
    <nc r="E87" t="inlineStr">
      <is>
        <t>Батончик</t>
      </is>
    </nc>
  </rcc>
  <rcc rId="989" sId="1">
    <oc r="F87">
      <v>100</v>
    </oc>
    <nc r="F87">
      <v>40</v>
    </nc>
  </rcc>
  <rcc rId="990" sId="1">
    <oc r="G87">
      <v>8</v>
    </oc>
    <nc r="G87">
      <v>5</v>
    </nc>
  </rcc>
  <rcc rId="991" sId="1">
    <oc r="H87">
      <v>13</v>
    </oc>
    <nc r="H87">
      <v>6</v>
    </nc>
  </rcc>
  <rcc rId="992" sId="1">
    <oc r="I87">
      <v>67</v>
    </oc>
    <nc r="I87">
      <v>30.8</v>
    </nc>
  </rcc>
  <rcc rId="993" sId="1">
    <oc r="J87">
      <v>420</v>
    </oc>
    <nc r="J87">
      <v>180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1410" sId="1">
    <oc r="F25">
      <v>150</v>
    </oc>
    <nc r="F25">
      <v>180</v>
    </nc>
  </rcc>
  <rcc rId="1411" sId="1">
    <oc r="F26">
      <v>84</v>
    </oc>
    <nc r="F26">
      <v>100</v>
    </nc>
  </rcc>
  <rcc rId="1412" sId="1">
    <oc r="E30" t="inlineStr">
      <is>
        <t>Сок</t>
      </is>
    </oc>
    <nc r="E30"/>
  </rcc>
  <rcc rId="1413" sId="1">
    <oc r="F30">
      <v>200</v>
    </oc>
    <nc r="F30"/>
  </rcc>
  <rcc rId="1414" sId="1">
    <oc r="G30">
      <v>1</v>
    </oc>
    <nc r="G30"/>
  </rcc>
  <rcc rId="1415" sId="1">
    <oc r="H30">
      <v>0</v>
    </oc>
    <nc r="H30"/>
  </rcc>
  <rcc rId="1416" sId="1">
    <oc r="I30">
      <v>24.4</v>
    </oc>
    <nc r="I30"/>
  </rcc>
  <rcc rId="1417" sId="1">
    <oc r="J30">
      <v>90</v>
    </oc>
    <nc r="J30"/>
  </rcc>
  <rcc rId="1418" sId="1" odxf="1" dxf="1">
    <nc r="E41" t="inlineStr">
      <is>
        <t>Сыр порционный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19" sId="1" odxf="1" dxf="1">
    <nc r="F41">
      <v>20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0" sId="1" odxf="1" dxf="1">
    <nc r="G41">
      <v>6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1" sId="1" odxf="1" dxf="1">
    <nc r="H41">
      <v>7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2" sId="1" odxf="1" dxf="1">
    <nc r="I41">
      <v>8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3" sId="1" odxf="1" dxf="1">
    <nc r="J41">
      <v>52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4" sId="1" odxf="1" dxf="1">
    <nc r="K41">
      <v>14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5" sId="1">
    <oc r="E40" t="inlineStr">
      <is>
        <t>Фрукты</t>
      </is>
    </oc>
    <nc r="E40"/>
  </rcc>
  <rcc rId="1426" sId="1">
    <oc r="F40">
      <v>100</v>
    </oc>
    <nc r="F40"/>
  </rcc>
  <rcc rId="1427" sId="1">
    <oc r="G40">
      <v>1</v>
    </oc>
    <nc r="G40"/>
  </rcc>
  <rcc rId="1428" sId="1">
    <oc r="H40">
      <v>0</v>
    </oc>
    <nc r="H40"/>
  </rcc>
  <rcc rId="1429" sId="1">
    <oc r="I40">
      <v>9.8000000000000007</v>
    </oc>
    <nc r="I40"/>
  </rcc>
  <rcc rId="1430" sId="1">
    <oc r="J40">
      <v>47</v>
    </oc>
    <nc r="J40"/>
  </rcc>
  <rcc rId="1431" sId="1">
    <oc r="K40">
      <v>338</v>
    </oc>
    <nc r="K40"/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1036" sId="1">
    <oc r="E144" t="inlineStr">
      <is>
        <t>Печенье</t>
      </is>
    </oc>
    <nc r="E144"/>
  </rcc>
  <rcc rId="1037" sId="1">
    <oc r="F144">
      <v>100</v>
    </oc>
    <nc r="F144"/>
  </rcc>
  <rcc rId="1038" sId="1">
    <oc r="G144">
      <v>8</v>
    </oc>
    <nc r="G144"/>
  </rcc>
  <rcc rId="1039" sId="1">
    <oc r="H144">
      <v>13</v>
    </oc>
    <nc r="H144"/>
  </rcc>
  <rcc rId="1040" sId="1">
    <oc r="I144">
      <v>67</v>
    </oc>
    <nc r="I144"/>
  </rcc>
  <rcc rId="1041" sId="1">
    <oc r="J144">
      <v>420</v>
    </oc>
    <nc r="J144"/>
  </rcc>
  <rcc rId="1042" sId="1">
    <nc r="E143" t="inlineStr">
      <is>
        <t>фрукты</t>
      </is>
    </nc>
  </rcc>
  <rcc rId="1043" sId="1">
    <nc r="F143">
      <v>100</v>
    </nc>
  </rcc>
  <rcc rId="1044" sId="1">
    <nc r="G143">
      <v>1</v>
    </nc>
  </rcc>
  <rcc rId="1045" sId="1">
    <nc r="H143">
      <v>0</v>
    </nc>
  </rcc>
  <rcc rId="1046" sId="1">
    <nc r="I143">
      <v>7</v>
    </nc>
  </rcc>
  <rcc rId="1047" sId="1">
    <nc r="J143">
      <v>40</v>
    </nc>
  </rcc>
  <rcc rId="1048" sId="1">
    <nc r="K143">
      <v>338</v>
    </nc>
  </rcc>
  <rcc rId="1049" sId="1" odxf="1" dxf="1">
    <nc r="D154" t="inlineStr">
      <is>
        <t>фрукты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050" sId="1">
    <nc r="E154" t="inlineStr">
      <is>
        <t>фрукты</t>
      </is>
    </nc>
  </rcc>
  <rcc rId="1051" sId="1">
    <nc r="F154">
      <v>100</v>
    </nc>
  </rcc>
  <rcc rId="1052" sId="1">
    <nc r="G154">
      <v>1</v>
    </nc>
  </rcc>
  <rcc rId="1053" sId="1">
    <nc r="H154">
      <v>0</v>
    </nc>
  </rcc>
  <rcc rId="1054" sId="1">
    <nc r="I154">
      <v>7</v>
    </nc>
  </rcc>
  <rcc rId="1055" sId="1">
    <nc r="J154">
      <v>40</v>
    </nc>
  </rcc>
  <rcc rId="1056" sId="1">
    <nc r="K154">
      <v>338</v>
    </nc>
  </rcc>
  <rcc rId="1057" sId="1">
    <oc r="D155" t="inlineStr">
      <is>
        <t>итого</t>
      </is>
    </oc>
    <nc r="D155"/>
  </rcc>
  <rcc rId="1058" sId="1">
    <oc r="F155">
      <f>SUM(F146:F154)</f>
    </oc>
    <nc r="F155"/>
  </rcc>
  <rcc rId="1059" sId="1">
    <oc r="G155">
      <f>SUM(G146:G154)</f>
    </oc>
    <nc r="G155"/>
  </rcc>
  <rcc rId="1060" sId="1">
    <oc r="H155">
      <f>SUM(H146:H154)</f>
    </oc>
    <nc r="H155"/>
  </rcc>
  <rcc rId="1061" sId="1">
    <oc r="I155">
      <f>SUM(I146:I154)</f>
    </oc>
    <nc r="I155"/>
  </rcc>
  <rcc rId="1062" sId="1">
    <oc r="J155">
      <f>SUM(J146:J154)</f>
    </oc>
    <nc r="J155"/>
  </rcc>
  <rcc rId="1063" sId="1">
    <oc r="L155">
      <f>SUM(L146:L154)</f>
    </oc>
    <nc r="L155"/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1353" sId="1">
    <oc r="E162" t="inlineStr">
      <is>
        <t>фрукты</t>
      </is>
    </oc>
    <nc r="E162"/>
  </rcc>
  <rcc rId="1354" sId="1">
    <oc r="F162">
      <v>100</v>
    </oc>
    <nc r="F162"/>
  </rcc>
  <rcc rId="1355" sId="1">
    <oc r="G162">
      <v>1</v>
    </oc>
    <nc r="G162"/>
  </rcc>
  <rcc rId="1356" sId="1">
    <oc r="H162">
      <v>0</v>
    </oc>
    <nc r="H162"/>
  </rcc>
  <rcc rId="1357" sId="1">
    <oc r="I162">
      <v>7</v>
    </oc>
    <nc r="I162"/>
  </rcc>
  <rcc rId="1358" sId="1">
    <oc r="J162">
      <v>40</v>
    </oc>
    <nc r="J162"/>
  </rcc>
  <rcc rId="1359" sId="1">
    <oc r="K162">
      <v>338</v>
    </oc>
    <nc r="K162"/>
  </rcc>
  <rcc rId="1360" sId="1">
    <nc r="D164" t="inlineStr">
      <is>
        <t>Сладкое</t>
      </is>
    </nc>
  </rcc>
  <rcc rId="1361" sId="1">
    <nc r="E164" t="inlineStr">
      <is>
        <t>Кекс Селижаровский</t>
      </is>
    </nc>
  </rcc>
  <rcc rId="1362" sId="1">
    <nc r="F164">
      <v>60</v>
    </nc>
  </rcc>
  <rcc rId="1363" sId="1">
    <nc r="G164">
      <v>3.18</v>
    </nc>
  </rcc>
  <rcc rId="1364" sId="1">
    <nc r="H164">
      <v>10.38</v>
    </nc>
  </rcc>
  <rcc rId="1365" sId="1">
    <nc r="I164">
      <v>12.84</v>
    </nc>
  </rcc>
  <rcc rId="1366" sId="1">
    <nc r="J164">
      <v>294</v>
    </nc>
  </rcc>
  <rcc rId="1367" sId="1">
    <oc r="E173" t="inlineStr">
      <is>
        <t>фрукты</t>
      </is>
    </oc>
    <nc r="E173"/>
  </rcc>
  <rcc rId="1368" sId="1">
    <oc r="F173">
      <v>100</v>
    </oc>
    <nc r="F173"/>
  </rcc>
  <rcc rId="1369" sId="1">
    <oc r="G173">
      <v>1</v>
    </oc>
    <nc r="G173"/>
  </rcc>
  <rcc rId="1370" sId="1">
    <oc r="H173">
      <v>0</v>
    </oc>
    <nc r="H173"/>
  </rcc>
  <rcc rId="1371" sId="1">
    <oc r="I173">
      <v>7</v>
    </oc>
    <nc r="I173"/>
  </rcc>
  <rcc rId="1372" sId="1">
    <oc r="J173">
      <v>40</v>
    </oc>
    <nc r="J173"/>
  </rcc>
  <rcc rId="1373" sId="1">
    <oc r="K173">
      <v>338</v>
    </oc>
    <nc r="K173"/>
  </rcc>
  <rcc rId="1374" sId="1">
    <nc r="K155">
      <v>14</v>
    </nc>
  </rcc>
  <rcc rId="1375" sId="1" odxf="1" dxf="1">
    <nc r="E174" t="inlineStr">
      <is>
        <t>Сыр порционный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76" sId="1" odxf="1" dxf="1">
    <nc r="F174">
      <v>20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77" sId="1" odxf="1" dxf="1">
    <nc r="G174">
      <v>6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78" sId="1" odxf="1" dxf="1">
    <nc r="H174">
      <v>7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79" sId="1" odxf="1" dxf="1">
    <nc r="I174">
      <v>8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0" sId="1" odxf="1" dxf="1">
    <nc r="J174">
      <v>52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1" sId="1" odxf="1" dxf="1">
    <nc r="K174">
      <v>14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2" sId="1" odxf="1" dxf="1">
    <nc r="E193" t="inlineStr">
      <is>
        <t>Сыр порционный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3" sId="1" odxf="1" dxf="1">
    <nc r="F193">
      <v>20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4" sId="1" odxf="1" dxf="1">
    <nc r="G193">
      <v>6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5" sId="1" odxf="1" dxf="1">
    <nc r="H193">
      <v>7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6" sId="1" odxf="1" dxf="1">
    <nc r="I193">
      <v>8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7" sId="1" odxf="1" dxf="1">
    <nc r="J193">
      <v>52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8" sId="1" odxf="1" dxf="1">
    <nc r="K193">
      <v>14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9" sId="1">
    <oc r="E192" t="inlineStr">
      <is>
        <t>фрукты</t>
      </is>
    </oc>
    <nc r="E192"/>
  </rcc>
  <rcc rId="1390" sId="1">
    <oc r="F192">
      <v>100</v>
    </oc>
    <nc r="F192"/>
  </rcc>
  <rcc rId="1391" sId="1">
    <oc r="G192">
      <v>1</v>
    </oc>
    <nc r="G192"/>
  </rcc>
  <rcc rId="1392" sId="1">
    <oc r="H192">
      <v>0</v>
    </oc>
    <nc r="H192"/>
  </rcc>
  <rcc rId="1393" sId="1">
    <oc r="I192">
      <v>7</v>
    </oc>
    <nc r="I192"/>
  </rcc>
  <rcc rId="1394" sId="1">
    <oc r="J192">
      <v>40</v>
    </oc>
    <nc r="J192"/>
  </rcc>
  <rcc rId="1395" sId="1">
    <oc r="K192">
      <v>338</v>
    </oc>
    <nc r="K192"/>
  </rcc>
  <rcc rId="1396" sId="1">
    <oc r="E181" t="inlineStr">
      <is>
        <t>Фрукты</t>
      </is>
    </oc>
    <nc r="E181"/>
  </rcc>
  <rcc rId="1397" sId="1">
    <oc r="F181">
      <v>100</v>
    </oc>
    <nc r="F181"/>
  </rcc>
  <rcc rId="1398" sId="1">
    <oc r="G181">
      <v>1</v>
    </oc>
    <nc r="G181"/>
  </rcc>
  <rcc rId="1399" sId="1">
    <oc r="H181">
      <v>0</v>
    </oc>
    <nc r="H181"/>
  </rcc>
  <rcc rId="1400" sId="1">
    <oc r="I181">
      <v>7.5</v>
    </oc>
    <nc r="I181"/>
  </rcc>
  <rcc rId="1401" sId="1">
    <oc r="J181">
      <v>38</v>
    </oc>
    <nc r="J181"/>
  </rcc>
  <rcc rId="1402" sId="1">
    <nc r="E178" t="inlineStr">
      <is>
        <t>Бутерброд с колбасой</t>
      </is>
    </nc>
  </rcc>
  <rcc rId="1403" sId="1">
    <nc r="F178">
      <v>40</v>
    </nc>
  </rcc>
  <rcc rId="1404" sId="1">
    <nc r="J178">
      <v>137</v>
    </nc>
  </rcc>
  <rcc rId="1405" sId="1">
    <nc r="K178">
      <v>7</v>
    </nc>
  </rcc>
  <rcc rId="1406" sId="1">
    <nc r="G178">
      <v>5</v>
    </nc>
  </rcc>
  <rcc rId="1407" sId="1">
    <nc r="H178">
      <v>8</v>
    </nc>
  </rcc>
  <rcc rId="1408" sId="1">
    <nc r="I178">
      <v>14</v>
    </nc>
  </rcc>
  <rcc rId="1409" sId="1">
    <oc r="F177">
      <v>180</v>
    </oc>
    <nc r="F177">
      <v>210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936" sId="1">
    <oc r="E48" t="inlineStr">
      <is>
        <t>Фрукты</t>
      </is>
    </oc>
    <nc r="E48"/>
  </rcc>
  <rcc rId="937" sId="1">
    <oc r="F48">
      <v>100</v>
    </oc>
    <nc r="F48"/>
  </rcc>
  <rcc rId="938" sId="1">
    <oc r="G48">
      <v>1</v>
    </oc>
    <nc r="G48"/>
  </rcc>
  <rcc rId="939" sId="1">
    <oc r="H48">
      <v>0</v>
    </oc>
    <nc r="H48"/>
  </rcc>
  <rcc rId="940" sId="1">
    <oc r="I48">
      <v>9.8000000000000007</v>
    </oc>
    <nc r="I48"/>
  </rcc>
  <rcc rId="941" sId="1">
    <oc r="J48">
      <v>47</v>
    </oc>
    <nc r="J48"/>
  </rcc>
  <rcc rId="942" sId="1">
    <oc r="K48">
      <v>338</v>
    </oc>
    <nc r="K48"/>
  </rcc>
  <rcc rId="943" sId="1">
    <oc r="E49" t="inlineStr">
      <is>
        <t>Печенье</t>
      </is>
    </oc>
    <nc r="E49" t="inlineStr">
      <is>
        <t>Шоколад Аленка</t>
      </is>
    </nc>
  </rcc>
  <rcc rId="944" sId="1">
    <oc r="F49">
      <v>100</v>
    </oc>
    <nc r="F49">
      <v>15</v>
    </nc>
  </rcc>
  <rcc rId="945" sId="1">
    <oc r="G49">
      <v>8</v>
    </oc>
    <nc r="G49">
      <v>1</v>
    </nc>
  </rcc>
  <rcc rId="946" sId="1">
    <oc r="H49">
      <v>13</v>
    </oc>
    <nc r="H49">
      <v>4.8</v>
    </nc>
  </rcc>
  <rcc rId="947" sId="1">
    <oc r="I49">
      <v>67</v>
    </oc>
    <nc r="I49">
      <v>8.4</v>
    </nc>
  </rcc>
  <rcc rId="948" sId="1">
    <oc r="J49">
      <v>420</v>
    </oc>
    <nc r="J49">
      <v>81</v>
    </nc>
  </rcc>
  <rcc rId="949" sId="1">
    <nc r="D60" t="inlineStr">
      <is>
        <t>сладкое</t>
      </is>
    </nc>
  </rcc>
  <rcc rId="950" sId="1">
    <nc r="E60" t="inlineStr">
      <is>
        <t>Печенье</t>
      </is>
    </nc>
  </rcc>
  <rcc rId="951" sId="1">
    <nc r="F60">
      <v>50</v>
    </nc>
  </rcc>
  <rcc rId="952" sId="1">
    <nc r="G60">
      <v>4</v>
    </nc>
  </rcc>
  <rcc rId="953" sId="1">
    <nc r="H60">
      <v>7</v>
    </nc>
  </rcc>
  <rcc rId="954" sId="1">
    <nc r="I60">
      <v>34</v>
    </nc>
  </rcc>
  <rcc rId="955" sId="1">
    <nc r="J60">
      <v>210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1028" sId="1">
    <oc r="F101">
      <v>180</v>
    </oc>
    <nc r="F101">
      <v>210</v>
    </nc>
  </rcc>
  <rcc rId="1029" sId="1">
    <nc r="K102">
      <v>6</v>
    </nc>
  </rcc>
  <rcc rId="1030" sId="1">
    <nc r="E102" t="inlineStr">
      <is>
        <t>Бутерброд с колбасой</t>
      </is>
    </nc>
  </rcc>
  <rcc rId="1031" sId="1">
    <nc r="F102">
      <v>48</v>
    </nc>
  </rcc>
  <rcc rId="1032" sId="1">
    <nc r="G102">
      <v>5</v>
    </nc>
  </rcc>
  <rcc rId="1033" sId="1">
    <nc r="H102">
      <v>8</v>
    </nc>
  </rcc>
  <rcc rId="1034" sId="1">
    <nc r="I102">
      <v>14</v>
    </nc>
  </rcc>
  <rcc rId="1035" sId="1">
    <nc r="J102">
      <v>147.56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994" sId="1">
    <oc r="E105" t="inlineStr">
      <is>
        <t>Фрукты</t>
      </is>
    </oc>
    <nc r="E105"/>
  </rcc>
  <rcc rId="995" sId="1">
    <oc r="F105">
      <v>200</v>
    </oc>
    <nc r="F105"/>
  </rcc>
  <rcc rId="996" sId="1">
    <oc r="G105">
      <v>1</v>
    </oc>
    <nc r="G105"/>
  </rcc>
  <rcc rId="997" sId="1">
    <oc r="H105">
      <v>0</v>
    </oc>
    <nc r="H105"/>
  </rcc>
  <rcc rId="998" sId="1">
    <oc r="I105">
      <v>162</v>
    </oc>
    <nc r="I105"/>
  </rcc>
  <rcc rId="999" sId="1">
    <oc r="J105">
      <v>86</v>
    </oc>
    <nc r="J105"/>
  </rcc>
  <rcc rId="1000" sId="1">
    <oc r="K105">
      <v>338</v>
    </oc>
    <nc r="K105"/>
  </rcc>
  <rcc rId="1001" sId="1">
    <oc r="E124" t="inlineStr">
      <is>
        <t>Фрукты</t>
      </is>
    </oc>
    <nc r="E124"/>
  </rcc>
  <rcc rId="1002" sId="1">
    <oc r="F124">
      <v>100</v>
    </oc>
    <nc r="F124"/>
  </rcc>
  <rcc rId="1003" sId="1">
    <oc r="G124">
      <v>1</v>
    </oc>
    <nc r="G124"/>
  </rcc>
  <rcc rId="1004" sId="1">
    <oc r="H124">
      <v>0</v>
    </oc>
    <nc r="H124"/>
  </rcc>
  <rcc rId="1005" sId="1">
    <oc r="I124">
      <v>9.8000000000000007</v>
    </oc>
    <nc r="I124"/>
  </rcc>
  <rcc rId="1006" sId="1">
    <oc r="J124">
      <v>47</v>
    </oc>
    <nc r="J124"/>
  </rcc>
  <rcc rId="1007" sId="1">
    <nc r="E125" t="inlineStr">
      <is>
        <t>Сок</t>
      </is>
    </nc>
  </rcc>
  <rcc rId="1008" sId="1">
    <nc r="F125">
      <v>200</v>
    </nc>
  </rcc>
  <rcc rId="1009" sId="1">
    <nc r="G125">
      <v>1</v>
    </nc>
  </rcc>
  <rcc rId="1010" sId="1">
    <nc r="H125">
      <v>0</v>
    </nc>
  </rcc>
  <rcc rId="1011" sId="1">
    <nc r="I125">
      <v>24.4</v>
    </nc>
  </rcc>
  <rcc rId="1012" sId="1">
    <nc r="J125">
      <v>90</v>
    </nc>
  </rcc>
  <rcc rId="1013" sId="1">
    <oc r="F131">
      <v>155</v>
    </oc>
    <nc r="F131">
      <v>152</v>
    </nc>
  </rcc>
  <rcc rId="1014" sId="1">
    <nc r="D135" t="inlineStr">
      <is>
        <t>сладкое</t>
      </is>
    </nc>
  </rcc>
  <rcc rId="1015" sId="1">
    <nc r="E135" t="inlineStr">
      <is>
        <t>Печенье</t>
      </is>
    </nc>
  </rcc>
  <rcc rId="1016" sId="1">
    <nc r="F135">
      <v>50</v>
    </nc>
  </rcc>
  <rcc rId="1017" sId="1">
    <nc r="G135">
      <v>4</v>
    </nc>
  </rcc>
  <rcc rId="1018" sId="1">
    <nc r="H135">
      <v>7</v>
    </nc>
  </rcc>
  <rcc rId="1019" sId="1">
    <nc r="I135">
      <v>34</v>
    </nc>
  </rcc>
  <rcc rId="1020" sId="1">
    <nc r="J135">
      <v>210</v>
    </nc>
  </rcc>
  <rcc rId="1021" sId="1">
    <nc r="D116" t="inlineStr">
      <is>
        <t>сладкое</t>
      </is>
    </nc>
  </rcc>
  <rcc rId="1022" sId="1">
    <nc r="E116" t="inlineStr">
      <is>
        <t>Печенье</t>
      </is>
    </nc>
  </rcc>
  <rcc rId="1023" sId="1">
    <nc r="F116">
      <v>50</v>
    </nc>
  </rcc>
  <rcc rId="1024" sId="1">
    <nc r="G116">
      <v>4</v>
    </nc>
  </rcc>
  <rcc rId="1025" sId="1">
    <nc r="H116">
      <v>7</v>
    </nc>
  </rcc>
  <rcc rId="1026" sId="1">
    <nc r="I116">
      <v>34</v>
    </nc>
  </rcc>
  <rcc rId="1027" sId="1">
    <nc r="J116">
      <v>210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fmt sheetId="1" sqref="E31" start="0" length="0">
    <dxf>
      <border outline="0">
        <top style="medium">
          <color auto="1"/>
        </top>
      </border>
    </dxf>
  </rfmt>
  <rfmt sheetId="1" sqref="F31" start="0" length="0">
    <dxf>
      <border outline="0">
        <top style="medium">
          <color auto="1"/>
        </top>
      </border>
    </dxf>
  </rfmt>
  <rfmt sheetId="1" sqref="G31" start="0" length="0">
    <dxf>
      <border outline="0">
        <top style="medium">
          <color auto="1"/>
        </top>
      </border>
    </dxf>
  </rfmt>
  <rfmt sheetId="1" sqref="H31" start="0" length="0">
    <dxf>
      <border outline="0">
        <top style="medium">
          <color auto="1"/>
        </top>
      </border>
    </dxf>
  </rfmt>
  <rfmt sheetId="1" sqref="I31" start="0" length="0">
    <dxf>
      <border outline="0">
        <top style="medium">
          <color auto="1"/>
        </top>
      </border>
    </dxf>
  </rfmt>
  <rfmt sheetId="1" sqref="J31" start="0" length="0">
    <dxf>
      <border outline="0">
        <top style="medium">
          <color auto="1"/>
        </top>
      </border>
    </dxf>
  </rfmt>
  <rfmt sheetId="1" sqref="K31" start="0" length="0">
    <dxf>
      <border outline="0">
        <top style="medium">
          <color auto="1"/>
        </top>
      </border>
    </dxf>
  </rfmt>
  <rcc rId="1108" sId="1" odxf="1" dxf="1">
    <oc r="E25" t="inlineStr">
      <is>
        <t>Запеканка из творога</t>
      </is>
    </oc>
    <nc r="E25" t="inlineStr">
      <is>
        <t>Рис отварной с маслом сливочным</t>
      </is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fmt sheetId="1" sqref="F25" start="0" length="0">
    <dxf>
      <border outline="0">
        <top style="thin">
          <color auto="1"/>
        </top>
      </border>
    </dxf>
  </rfmt>
  <rcc rId="1109" sId="1" odxf="1" dxf="1">
    <oc r="G25">
      <v>26.35</v>
    </oc>
    <nc r="G25">
      <v>4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110" sId="1" odxf="1" dxf="1">
    <oc r="H25">
      <v>10.85</v>
    </oc>
    <nc r="H25">
      <v>5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111" sId="1" odxf="1" dxf="1">
    <oc r="I25">
      <v>42.63</v>
    </oc>
    <nc r="I25">
      <v>39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112" sId="1" odxf="1" dxf="1">
    <oc r="J25">
      <v>374</v>
    </oc>
    <nc r="J25">
      <v>214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113" sId="1" odxf="1" dxf="1">
    <oc r="K25">
      <v>223</v>
    </oc>
    <nc r="K25">
      <v>304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114" sId="1">
    <nc r="E26" t="inlineStr">
      <is>
        <t>Сосиски отварные</t>
      </is>
    </nc>
  </rcc>
  <rcc rId="1115" sId="1">
    <nc r="F26">
      <v>84</v>
    </nc>
  </rcc>
  <rcc rId="1116" sId="1">
    <nc r="G26">
      <v>7</v>
    </nc>
  </rcc>
  <rcc rId="1117" sId="1">
    <nc r="H26">
      <v>11</v>
    </nc>
  </rcc>
  <rcc rId="1118" sId="1">
    <nc r="I26">
      <v>1</v>
    </nc>
  </rcc>
  <rcc rId="1119" sId="1">
    <nc r="J26">
      <v>164</v>
    </nc>
  </rcc>
  <rcc rId="1120" sId="1">
    <nc r="K26">
      <v>243</v>
    </nc>
  </rcc>
  <rcc rId="1121" sId="1">
    <oc r="E27" t="inlineStr">
      <is>
        <t>Компот из плодов</t>
      </is>
    </oc>
    <nc r="E27" t="inlineStr">
      <is>
        <t>Кофейный напиток с молоком</t>
      </is>
    </nc>
  </rcc>
  <rcc rId="1122" sId="1">
    <oc r="G27">
      <v>2</v>
    </oc>
    <nc r="G27">
      <v>4</v>
    </nc>
  </rcc>
  <rcc rId="1123" sId="1">
    <oc r="H27">
      <v>0</v>
    </oc>
    <nc r="H27">
      <v>3</v>
    </nc>
  </rcc>
  <rcc rId="1124" sId="1">
    <oc r="I27">
      <v>29</v>
    </oc>
    <nc r="I27">
      <v>28</v>
    </nc>
  </rcc>
  <rcc rId="1125" sId="1">
    <oc r="J27">
      <v>117</v>
    </oc>
    <nc r="J27">
      <v>152</v>
    </nc>
  </rcc>
  <rcc rId="1126" sId="1">
    <oc r="K27">
      <v>342</v>
    </oc>
    <nc r="K27">
      <v>379</v>
    </nc>
  </rcc>
  <rcc rId="1127" sId="1" odxf="1" dxf="1">
    <oc r="E6" t="inlineStr">
      <is>
        <t>Рис отварной с маслом сливочным</t>
      </is>
    </oc>
    <nc r="E6" t="inlineStr">
      <is>
        <t>Запеканка из творога</t>
      </is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fmt sheetId="1" sqref="F6" start="0" length="0">
    <dxf>
      <border outline="0">
        <top style="medium">
          <color auto="1"/>
        </top>
      </border>
    </dxf>
  </rfmt>
  <rcc rId="1128" sId="1" odxf="1" dxf="1">
    <oc r="G6">
      <v>4</v>
    </oc>
    <nc r="G6">
      <v>26.35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29" sId="1" odxf="1" dxf="1">
    <oc r="H6">
      <v>5</v>
    </oc>
    <nc r="H6">
      <v>10.85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30" sId="1" odxf="1" dxf="1">
    <oc r="I6">
      <v>39</v>
    </oc>
    <nc r="I6">
      <v>42.63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31" sId="1" odxf="1" dxf="1">
    <oc r="J6">
      <v>214</v>
    </oc>
    <nc r="J6">
      <v>374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32" sId="1" odxf="1" dxf="1">
    <oc r="K6">
      <v>304</v>
    </oc>
    <nc r="K6">
      <v>223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33" sId="1">
    <oc r="E7" t="inlineStr">
      <is>
        <t>Сосиски отварные</t>
      </is>
    </oc>
    <nc r="E7"/>
  </rcc>
  <rcc rId="1134" sId="1">
    <oc r="F7">
      <v>84</v>
    </oc>
    <nc r="F7"/>
  </rcc>
  <rcc rId="1135" sId="1">
    <oc r="G7">
      <v>7</v>
    </oc>
    <nc r="G7"/>
  </rcc>
  <rcc rId="1136" sId="1">
    <oc r="H7">
      <v>11</v>
    </oc>
    <nc r="H7"/>
  </rcc>
  <rcc rId="1137" sId="1">
    <oc r="I7">
      <v>1</v>
    </oc>
    <nc r="I7"/>
  </rcc>
  <rcc rId="1138" sId="1">
    <oc r="J7">
      <v>164</v>
    </oc>
    <nc r="J7"/>
  </rcc>
  <rcc rId="1139" sId="1">
    <oc r="K7">
      <v>243</v>
    </oc>
    <nc r="K7"/>
  </rcc>
  <rcc rId="1140" sId="1">
    <oc r="E8" t="inlineStr">
      <is>
        <t>Кофейный напиток с молоком</t>
      </is>
    </oc>
    <nc r="E8" t="inlineStr">
      <is>
        <t>Компот из плодов</t>
      </is>
    </nc>
  </rcc>
  <rcc rId="1141" sId="1">
    <oc r="G8">
      <v>4</v>
    </oc>
    <nc r="G8">
      <v>2</v>
    </nc>
  </rcc>
  <rcc rId="1142" sId="1">
    <oc r="H8">
      <v>3</v>
    </oc>
    <nc r="H8">
      <v>0</v>
    </nc>
  </rcc>
  <rcc rId="1143" sId="1">
    <oc r="I8">
      <v>28</v>
    </oc>
    <nc r="I8">
      <v>29</v>
    </nc>
  </rcc>
  <rcc rId="1144" sId="1">
    <oc r="J8">
      <v>152</v>
    </oc>
    <nc r="J8">
      <v>117</v>
    </nc>
  </rcc>
  <rcc rId="1145" sId="1">
    <oc r="K8">
      <v>379</v>
    </oc>
    <nc r="K8">
      <v>342</v>
    </nc>
  </rcc>
  <rcc rId="1146" sId="1">
    <oc r="E9" t="inlineStr">
      <is>
        <t>Хлеб пшеничный</t>
      </is>
    </oc>
    <nc r="E9"/>
  </rcc>
  <rcc rId="1147" sId="1">
    <oc r="F9">
      <v>20</v>
    </oc>
    <nc r="F9"/>
  </rcc>
  <rcc rId="1148" sId="1">
    <oc r="G9">
      <v>2</v>
    </oc>
    <nc r="G9"/>
  </rcc>
  <rcc rId="1149" sId="1">
    <oc r="H9">
      <v>1</v>
    </oc>
    <nc r="H9"/>
  </rcc>
  <rcc rId="1150" sId="1">
    <oc r="I9">
      <v>10</v>
    </oc>
    <nc r="I9"/>
  </rcc>
  <rcc rId="1151" sId="1">
    <oc r="J9">
      <v>53</v>
    </oc>
    <nc r="J9"/>
  </rcc>
  <rcc rId="1152" sId="1">
    <nc r="E10" t="inlineStr">
      <is>
        <t>Фрукты</t>
      </is>
    </nc>
  </rcc>
  <rcc rId="1153" sId="1">
    <nc r="G10">
      <v>1</v>
    </nc>
  </rcc>
  <rcc rId="1154" sId="1">
    <nc r="H10">
      <v>0</v>
    </nc>
  </rcc>
  <rcc rId="1155" sId="1">
    <nc r="I10">
      <v>9.8000000000000007</v>
    </nc>
  </rcc>
  <rcc rId="1156" sId="1">
    <nc r="J10">
      <v>47</v>
    </nc>
  </rcc>
  <rcc rId="1157" sId="1">
    <nc r="K10">
      <v>338</v>
    </nc>
  </rcc>
  <rcc rId="1158" sId="1">
    <nc r="F10">
      <v>130</v>
    </nc>
  </rcc>
  <rcc rId="1159" sId="1">
    <oc r="E15" t="inlineStr">
      <is>
        <t>Суп картофельный с горохом</t>
      </is>
    </oc>
    <nc r="E15" t="inlineStr">
      <is>
        <t>Борщ со свежей капустой и картофелем</t>
      </is>
    </nc>
  </rcc>
  <rcc rId="1160" sId="1">
    <oc r="G15">
      <v>11</v>
    </oc>
    <nc r="G15">
      <v>8</v>
    </nc>
  </rcc>
  <rcc rId="1161" sId="1">
    <oc r="H15">
      <v>6</v>
    </oc>
    <nc r="H15">
      <v>8</v>
    </nc>
  </rcc>
  <rcc rId="1162" sId="1">
    <oc r="I15">
      <v>24</v>
    </oc>
    <nc r="I15">
      <v>16</v>
    </nc>
  </rcc>
  <rcc rId="1163" sId="1">
    <oc r="J15">
      <v>199</v>
    </oc>
    <nc r="J15">
      <v>168</v>
    </nc>
  </rcc>
  <rcc rId="1164" sId="1">
    <oc r="K15">
      <v>102</v>
    </oc>
    <nc r="K15">
      <v>82</v>
    </nc>
  </rcc>
  <rcc rId="1165" sId="1">
    <oc r="E34" t="inlineStr">
      <is>
        <t>Борщ со свежей капустой и картофелем</t>
      </is>
    </oc>
    <nc r="E34" t="inlineStr">
      <is>
        <t>Суп картофельный с горохом</t>
      </is>
    </nc>
  </rcc>
  <rcc rId="1166" sId="1">
    <oc r="G34">
      <v>8</v>
    </oc>
    <nc r="G34">
      <v>11</v>
    </nc>
  </rcc>
  <rcc rId="1167" sId="1">
    <oc r="H34">
      <v>8</v>
    </oc>
    <nc r="H34">
      <v>6</v>
    </nc>
  </rcc>
  <rcc rId="1168" sId="1">
    <oc r="I34">
      <v>16</v>
    </oc>
    <nc r="I34">
      <v>24</v>
    </nc>
  </rcc>
  <rcc rId="1169" sId="1">
    <oc r="J34">
      <v>168</v>
    </oc>
    <nc r="J34">
      <v>199</v>
    </nc>
  </rcc>
  <rcc rId="1170" sId="1">
    <oc r="K34">
      <v>82</v>
    </oc>
    <nc r="K34">
      <v>102</v>
    </nc>
  </rcc>
  <rcc rId="1171" sId="1">
    <oc r="E35" t="inlineStr">
      <is>
        <t>Котлета рыбная</t>
      </is>
    </oc>
    <nc r="E35" t="inlineStr">
      <is>
        <t>Курица тушеная с овощами в соусе</t>
      </is>
    </nc>
  </rcc>
  <rcc rId="1172" sId="1">
    <oc r="G35">
      <v>11</v>
    </oc>
    <nc r="G35">
      <v>14</v>
    </nc>
  </rcc>
  <rcc rId="1173" sId="1">
    <oc r="H35">
      <v>14</v>
    </oc>
    <nc r="H35">
      <v>17</v>
    </nc>
  </rcc>
  <rcc rId="1174" sId="1">
    <oc r="I35">
      <v>8</v>
    </oc>
    <nc r="I35">
      <v>4</v>
    </nc>
  </rcc>
  <rcc rId="1175" sId="1">
    <oc r="J35">
      <v>274</v>
    </oc>
    <nc r="J35">
      <v>201</v>
    </nc>
  </rcc>
  <rcc rId="1176" sId="1">
    <oc r="K35">
      <v>234</v>
    </oc>
    <nc r="K35">
      <v>290</v>
    </nc>
  </rcc>
  <rcc rId="1177" sId="1" odxf="1" dxf="1">
    <oc r="E36" t="inlineStr">
      <is>
        <t>Пюре картофельное</t>
      </is>
    </oc>
    <nc r="E36" t="inlineStr">
      <is>
        <t>Макаронные изделия отварные с маслом сливочным</t>
      </is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fmt sheetId="1" sqref="F36" start="0" length="0">
    <dxf>
      <border outline="0">
        <top style="medium">
          <color auto="1"/>
        </top>
      </border>
    </dxf>
  </rfmt>
  <rcc rId="1178" sId="1" odxf="1" dxf="1">
    <oc r="G36">
      <v>4</v>
    </oc>
    <nc r="G36">
      <v>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79" sId="1" odxf="1" dxf="1">
    <oc r="H36">
      <v>4</v>
    </oc>
    <nc r="H36">
      <v>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80" sId="1" odxf="1" dxf="1">
    <oc r="I36">
      <v>24</v>
    </oc>
    <nc r="I36">
      <v>29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81" sId="1" odxf="1" dxf="1">
    <oc r="J36">
      <v>133</v>
    </oc>
    <nc r="J36">
      <v>179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82" sId="1" odxf="1" dxf="1">
    <oc r="K36">
      <v>312</v>
    </oc>
    <nc r="K36" t="inlineStr">
      <is>
        <t>202/309</t>
      </is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183" sId="1">
    <oc r="E18" t="inlineStr">
      <is>
        <t>Кофейный напиток с молоком</t>
      </is>
    </oc>
    <nc r="E18" t="inlineStr">
      <is>
        <t>Чай с сахаром</t>
      </is>
    </nc>
  </rcc>
  <rcc rId="1184" sId="1">
    <oc r="G18">
      <v>4</v>
    </oc>
    <nc r="G18">
      <v>0</v>
    </nc>
  </rcc>
  <rcc rId="1185" sId="1">
    <oc r="H18">
      <v>3</v>
    </oc>
    <nc r="H18">
      <v>0</v>
    </nc>
  </rcc>
  <rcc rId="1186" sId="1">
    <oc r="I18">
      <v>28</v>
    </oc>
    <nc r="I18">
      <v>15</v>
    </nc>
  </rcc>
  <rcc rId="1187" sId="1">
    <oc r="J18">
      <v>152</v>
    </oc>
    <nc r="J18">
      <v>60</v>
    </nc>
  </rcc>
  <rcc rId="1188" sId="1">
    <oc r="K18">
      <v>379</v>
    </oc>
    <nc r="K18">
      <v>376</v>
    </nc>
  </rcc>
  <rcc rId="1189" sId="1">
    <oc r="E37" t="inlineStr">
      <is>
        <t>Чай с сахаром</t>
      </is>
    </oc>
    <nc r="E37" t="inlineStr">
      <is>
        <t>Кофейный напиток с молоком</t>
      </is>
    </nc>
  </rcc>
  <rcc rId="1190" sId="1">
    <oc r="G37">
      <v>0</v>
    </oc>
    <nc r="G37">
      <v>4</v>
    </nc>
  </rcc>
  <rcc rId="1191" sId="1">
    <oc r="H37">
      <v>0</v>
    </oc>
    <nc r="H37">
      <v>3</v>
    </nc>
  </rcc>
  <rcc rId="1192" sId="1">
    <oc r="I37">
      <v>15</v>
    </oc>
    <nc r="I37">
      <v>28</v>
    </nc>
  </rcc>
  <rcc rId="1193" sId="1">
    <oc r="J37">
      <v>60</v>
    </oc>
    <nc r="J37">
      <v>152</v>
    </nc>
  </rcc>
  <rcc rId="1194" sId="1">
    <oc r="K37">
      <v>376</v>
    </oc>
    <nc r="K37">
      <v>379</v>
    </nc>
  </rcc>
  <rcc rId="1195" sId="1">
    <oc r="E16" t="inlineStr">
      <is>
        <t>Курица тушеная с овощами в соусе</t>
      </is>
    </oc>
    <nc r="E16" t="inlineStr">
      <is>
        <t>Капуста тушеная с мясом</t>
      </is>
    </nc>
  </rcc>
  <rcc rId="1196" sId="1">
    <oc r="F16">
      <v>90</v>
    </oc>
    <nc r="F16">
      <v>220</v>
    </nc>
  </rcc>
  <rcc rId="1197" sId="1">
    <oc r="G16">
      <v>14</v>
    </oc>
    <nc r="G16">
      <v>13</v>
    </nc>
  </rcc>
  <rcc rId="1198" sId="1">
    <oc r="H16">
      <v>17</v>
    </oc>
    <nc r="H16">
      <v>9</v>
    </nc>
  </rcc>
  <rcc rId="1199" sId="1">
    <oc r="I16">
      <v>4</v>
    </oc>
    <nc r="I16">
      <v>21</v>
    </nc>
  </rcc>
  <rcc rId="1200" sId="1">
    <oc r="J16">
      <v>201</v>
    </oc>
    <nc r="J16">
      <v>330</v>
    </nc>
  </rcc>
  <rcc rId="1201" sId="1">
    <oc r="K16">
      <v>290</v>
    </oc>
    <nc r="K16" t="inlineStr">
      <is>
        <t>241/321</t>
      </is>
    </nc>
  </rcc>
  <rcc rId="1202" sId="1">
    <oc r="E17" t="inlineStr">
      <is>
        <t>Макаронные изделия отварные с маслом сливочным</t>
      </is>
    </oc>
    <nc r="E17"/>
  </rcc>
  <rcc rId="1203" sId="1">
    <oc r="F17">
      <v>155</v>
    </oc>
    <nc r="F17"/>
  </rcc>
  <rcc rId="1204" sId="1">
    <oc r="G17">
      <v>5</v>
    </oc>
    <nc r="G17"/>
  </rcc>
  <rcc rId="1205" sId="1">
    <oc r="H17">
      <v>5</v>
    </oc>
    <nc r="H17"/>
  </rcc>
  <rcc rId="1206" sId="1">
    <oc r="I17">
      <v>29</v>
    </oc>
    <nc r="I17"/>
  </rcc>
  <rcc rId="1207" sId="1">
    <oc r="J17">
      <v>179</v>
    </oc>
    <nc r="J17"/>
  </rcc>
  <rcc rId="1208" sId="1">
    <oc r="K17" t="inlineStr">
      <is>
        <t>202/309</t>
      </is>
    </oc>
    <nc r="K17"/>
  </rcc>
  <rcc rId="1209" sId="1">
    <nc r="D59" t="inlineStr">
      <is>
        <t>Фрукты</t>
      </is>
    </nc>
  </rcc>
  <rcc rId="1210" sId="1">
    <nc r="E59" t="inlineStr">
      <is>
        <t>Фрукты</t>
      </is>
    </nc>
  </rcc>
  <rcc rId="1211" sId="1">
    <nc r="F59">
      <v>100</v>
    </nc>
  </rcc>
  <rcc rId="1212" sId="1">
    <nc r="G59">
      <v>1</v>
    </nc>
  </rcc>
  <rcc rId="1213" sId="1">
    <nc r="H59">
      <v>0</v>
    </nc>
  </rcc>
  <rcc rId="1214" sId="1">
    <nc r="I59">
      <v>9.8000000000000007</v>
    </nc>
  </rcc>
  <rcc rId="1215" sId="1">
    <nc r="J59">
      <v>47</v>
    </nc>
  </rcc>
  <rcc rId="1216" sId="1">
    <nc r="K59">
      <v>338</v>
    </nc>
  </rcc>
  <rcc rId="1217" sId="1">
    <oc r="E60" t="inlineStr">
      <is>
        <t>Печенье</t>
      </is>
    </oc>
    <nc r="E60"/>
  </rcc>
  <rcc rId="1218" sId="1">
    <oc r="F60">
      <v>50</v>
    </oc>
    <nc r="F60"/>
  </rcc>
  <rcc rId="1219" sId="1">
    <oc r="G60">
      <v>4</v>
    </oc>
    <nc r="G60"/>
  </rcc>
  <rcc rId="1220" sId="1">
    <oc r="H60">
      <v>7</v>
    </oc>
    <nc r="H60"/>
  </rcc>
  <rcc rId="1221" sId="1">
    <oc r="I60">
      <v>34</v>
    </oc>
    <nc r="I60"/>
  </rcc>
  <rcc rId="1222" sId="1">
    <oc r="J60">
      <v>210</v>
    </oc>
    <nc r="J60"/>
  </rcc>
  <rcc rId="1223" sId="1">
    <nc r="D79" t="inlineStr">
      <is>
        <t>Фрукты</t>
      </is>
    </nc>
  </rcc>
  <rcc rId="1224" sId="1">
    <nc r="E79" t="inlineStr">
      <is>
        <t>Фрукты</t>
      </is>
    </nc>
  </rcc>
  <rcc rId="1225" sId="1">
    <nc r="F79">
      <v>100</v>
    </nc>
  </rcc>
  <rcc rId="1226" sId="1">
    <nc r="G79">
      <v>1</v>
    </nc>
  </rcc>
  <rcc rId="1227" sId="1">
    <nc r="H79">
      <v>0</v>
    </nc>
  </rcc>
  <rcc rId="1228" sId="1">
    <nc r="I79">
      <v>9.8000000000000007</v>
    </nc>
  </rcc>
  <rcc rId="1229" sId="1">
    <nc r="J79">
      <v>47</v>
    </nc>
  </rcc>
  <rcc rId="1230" sId="1">
    <nc r="K79">
      <v>338</v>
    </nc>
  </rcc>
  <rcc rId="1231" sId="1">
    <oc r="E78" t="inlineStr">
      <is>
        <t>Печенье</t>
      </is>
    </oc>
    <nc r="E78"/>
  </rcc>
  <rcc rId="1232" sId="1">
    <oc r="F78">
      <v>50</v>
    </oc>
    <nc r="F78"/>
  </rcc>
  <rcc rId="1233" sId="1">
    <oc r="G78">
      <v>4</v>
    </oc>
    <nc r="G78"/>
  </rcc>
  <rcc rId="1234" sId="1">
    <oc r="H78">
      <v>7</v>
    </oc>
    <nc r="H78"/>
  </rcc>
  <rcc rId="1235" sId="1">
    <oc r="I78">
      <v>34</v>
    </oc>
    <nc r="I78"/>
  </rcc>
  <rcc rId="1236" sId="1">
    <oc r="J78">
      <v>210</v>
    </oc>
    <nc r="J78"/>
  </rcc>
  <rcc rId="1237" sId="1" odxf="1" dxf="1">
    <nc r="D98" t="inlineStr">
      <is>
        <t>фрукты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238" sId="1">
    <nc r="E98" t="inlineStr">
      <is>
        <t>Фрукты</t>
      </is>
    </nc>
  </rcc>
  <rcc rId="1239" sId="1">
    <nc r="F98">
      <v>100</v>
    </nc>
  </rcc>
  <rcc rId="1240" sId="1">
    <nc r="G98">
      <v>1</v>
    </nc>
  </rcc>
  <rcc rId="1241" sId="1">
    <nc r="H98">
      <v>0</v>
    </nc>
  </rcc>
  <rcc rId="1242" sId="1">
    <nc r="I98">
      <v>9.8000000000000007</v>
    </nc>
  </rcc>
  <rcc rId="1243" sId="1">
    <nc r="J98">
      <v>47</v>
    </nc>
  </rcc>
  <rcc rId="1244" sId="1">
    <nc r="K98">
      <v>338</v>
    </nc>
  </rcc>
  <rcc rId="1245" sId="1">
    <oc r="E97" t="inlineStr">
      <is>
        <t>Печенье</t>
      </is>
    </oc>
    <nc r="E97"/>
  </rcc>
  <rcc rId="1246" sId="1">
    <oc r="F97">
      <v>50</v>
    </oc>
    <nc r="F97"/>
  </rcc>
  <rcc rId="1247" sId="1">
    <oc r="G97">
      <v>4</v>
    </oc>
    <nc r="G97"/>
  </rcc>
  <rcc rId="1248" sId="1">
    <oc r="H97">
      <v>7</v>
    </oc>
    <nc r="H97"/>
  </rcc>
  <rcc rId="1249" sId="1">
    <oc r="I97">
      <v>34</v>
    </oc>
    <nc r="I97"/>
  </rcc>
  <rcc rId="1250" sId="1">
    <oc r="J97">
      <v>210</v>
    </oc>
    <nc r="J97"/>
  </rcc>
  <rcc rId="1251" sId="1">
    <oc r="E116" t="inlineStr">
      <is>
        <t>Печенье</t>
      </is>
    </oc>
    <nc r="E116"/>
  </rcc>
  <rcc rId="1252" sId="1">
    <oc r="F116">
      <v>50</v>
    </oc>
    <nc r="F116"/>
  </rcc>
  <rcc rId="1253" sId="1">
    <oc r="G116">
      <v>4</v>
    </oc>
    <nc r="G116"/>
  </rcc>
  <rcc rId="1254" sId="1">
    <oc r="H116">
      <v>7</v>
    </oc>
    <nc r="H116"/>
  </rcc>
  <rcc rId="1255" sId="1">
    <oc r="I116">
      <v>34</v>
    </oc>
    <nc r="I116"/>
  </rcc>
  <rcc rId="1256" sId="1">
    <oc r="J116">
      <v>210</v>
    </oc>
    <nc r="J116"/>
  </rcc>
  <rcc rId="1257" sId="1" odxf="1" dxf="1">
    <nc r="D117" t="inlineStr">
      <is>
        <t>фрукты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258" sId="1">
    <nc r="E117" t="inlineStr">
      <is>
        <t>Фрукты</t>
      </is>
    </nc>
  </rcc>
  <rcc rId="1259" sId="1">
    <nc r="F117">
      <v>100</v>
    </nc>
  </rcc>
  <rcc rId="1260" sId="1">
    <nc r="G117">
      <v>1</v>
    </nc>
  </rcc>
  <rcc rId="1261" sId="1">
    <nc r="H117">
      <v>0</v>
    </nc>
  </rcc>
  <rcc rId="1262" sId="1">
    <nc r="I117">
      <v>9.8000000000000007</v>
    </nc>
  </rcc>
  <rcc rId="1263" sId="1">
    <nc r="J117">
      <v>47</v>
    </nc>
  </rcc>
  <rcc rId="1264" sId="1">
    <nc r="K117">
      <v>338</v>
    </nc>
  </rcc>
  <rcc rId="1265" sId="1" odxf="1" dxf="1">
    <nc r="D136" t="inlineStr">
      <is>
        <t>фрукты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266" sId="1">
    <nc r="E136" t="inlineStr">
      <is>
        <t>Фрукты</t>
      </is>
    </nc>
  </rcc>
  <rcc rId="1267" sId="1">
    <nc r="F136">
      <v>100</v>
    </nc>
  </rcc>
  <rcc rId="1268" sId="1">
    <nc r="G136">
      <v>1</v>
    </nc>
  </rcc>
  <rcc rId="1269" sId="1">
    <nc r="H136">
      <v>0</v>
    </nc>
  </rcc>
  <rcc rId="1270" sId="1">
    <nc r="I136">
      <v>9.8000000000000007</v>
    </nc>
  </rcc>
  <rcc rId="1271" sId="1">
    <nc r="J136">
      <v>47</v>
    </nc>
  </rcc>
  <rcc rId="1272" sId="1">
    <nc r="K136">
      <v>338</v>
    </nc>
  </rcc>
  <rcc rId="1273" sId="1">
    <oc r="E135" t="inlineStr">
      <is>
        <t>Печенье</t>
      </is>
    </oc>
    <nc r="E135"/>
  </rcc>
  <rcc rId="1274" sId="1">
    <oc r="F135">
      <v>50</v>
    </oc>
    <nc r="F135"/>
  </rcc>
  <rcc rId="1275" sId="1">
    <oc r="G135">
      <v>4</v>
    </oc>
    <nc r="G135"/>
  </rcc>
  <rcc rId="1276" sId="1">
    <oc r="H135">
      <v>7</v>
    </oc>
    <nc r="H135"/>
  </rcc>
  <rcc rId="1277" sId="1">
    <oc r="I135">
      <v>34</v>
    </oc>
    <nc r="I135"/>
  </rcc>
  <rcc rId="1278" sId="1">
    <oc r="J135">
      <v>210</v>
    </oc>
    <nc r="J135"/>
  </rcc>
  <rcc rId="1279" sId="1" numFmtId="4">
    <oc r="H3">
      <v>9</v>
    </oc>
    <nc r="H3">
      <v>23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1459" sId="1">
    <oc r="F63">
      <v>195</v>
    </oc>
    <nc r="F63">
      <v>190</v>
    </nc>
  </rcc>
  <rcc rId="1460" sId="1">
    <oc r="E78" t="inlineStr">
      <is>
        <t>Печенье</t>
      </is>
    </oc>
    <nc r="E78"/>
  </rcc>
  <rcc rId="1461" sId="1">
    <oc r="F78">
      <v>50</v>
    </oc>
    <nc r="F78"/>
  </rcc>
  <rcc rId="1462" sId="1">
    <oc r="G78">
      <v>4</v>
    </oc>
    <nc r="G78"/>
  </rcc>
  <rcc rId="1463" sId="1">
    <oc r="H78">
      <v>7</v>
    </oc>
    <nc r="H78"/>
  </rcc>
  <rcc rId="1464" sId="1">
    <oc r="I78">
      <v>34</v>
    </oc>
    <nc r="I78"/>
  </rcc>
  <rcc rId="1465" sId="1">
    <oc r="J78">
      <v>210</v>
    </oc>
    <nc r="J78"/>
  </rcc>
  <rcc rId="1466" sId="1">
    <nc r="E79" t="inlineStr">
      <is>
        <t>фрукты</t>
      </is>
    </nc>
  </rcc>
  <rcc rId="1467" sId="1">
    <nc r="G79">
      <v>1</v>
    </nc>
  </rcc>
  <rcc rId="1468" sId="1">
    <nc r="H79">
      <v>0</v>
    </nc>
  </rcc>
  <rcc rId="1469" sId="1">
    <nc r="I79">
      <v>14</v>
    </nc>
  </rcc>
  <rcc rId="1470" sId="1">
    <nc r="K79">
      <v>338</v>
    </nc>
  </rcc>
  <rcc rId="1471" sId="1">
    <nc r="F79">
      <v>110</v>
    </nc>
  </rcc>
  <rcc rId="1472" sId="1">
    <nc r="J79">
      <v>52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1296" sId="1">
    <oc r="E64" t="inlineStr">
      <is>
        <t>Бутерброд с сыром</t>
      </is>
    </oc>
    <nc r="E64"/>
  </rcc>
  <rcc rId="1297" sId="1">
    <oc r="F64">
      <v>40</v>
    </oc>
    <nc r="F64"/>
  </rcc>
  <rcc rId="1298" sId="1">
    <oc r="G64">
      <v>8</v>
    </oc>
    <nc r="G64"/>
  </rcc>
  <rcc rId="1299" sId="1">
    <oc r="H64">
      <v>7</v>
    </oc>
    <nc r="H64"/>
  </rcc>
  <rcc rId="1300" sId="1">
    <oc r="I64">
      <v>9</v>
    </oc>
    <nc r="I64"/>
  </rcc>
  <rcc rId="1301" sId="1">
    <oc r="J64">
      <v>100</v>
    </oc>
    <nc r="J64"/>
  </rcc>
  <rcc rId="1302" sId="1">
    <oc r="K64">
      <v>7</v>
    </oc>
    <nc r="K64"/>
  </rcc>
  <rcc rId="1303" sId="1">
    <oc r="E67" t="inlineStr">
      <is>
        <t>Сок</t>
      </is>
    </oc>
    <nc r="E67" t="inlineStr">
      <is>
        <t>фрукты</t>
      </is>
    </nc>
  </rcc>
  <rcc rId="1304" sId="1">
    <oc r="F67">
      <v>200</v>
    </oc>
    <nc r="F67">
      <v>150</v>
    </nc>
  </rcc>
  <rcc rId="1305" sId="1">
    <oc r="I67">
      <v>24</v>
    </oc>
    <nc r="I67">
      <v>14</v>
    </nc>
  </rcc>
  <rcc rId="1306" sId="1">
    <oc r="J67">
      <v>90</v>
    </oc>
    <nc r="J67">
      <v>70.5</v>
    </nc>
  </rcc>
  <rcc rId="1307" sId="1">
    <nc r="K67">
      <v>338</v>
    </nc>
  </rcc>
  <rcc rId="1308" sId="1">
    <nc r="E78" t="inlineStr">
      <is>
        <t>Печенье</t>
      </is>
    </nc>
  </rcc>
  <rcc rId="1309" sId="1">
    <nc r="F78">
      <v>50</v>
    </nc>
  </rcc>
  <rcc rId="1310" sId="1">
    <nc r="G78">
      <v>4</v>
    </nc>
  </rcc>
  <rcc rId="1311" sId="1">
    <nc r="H78">
      <v>7</v>
    </nc>
  </rcc>
  <rcc rId="1312" sId="1">
    <nc r="I78">
      <v>34</v>
    </nc>
  </rcc>
  <rcc rId="1313" sId="1">
    <nc r="J78">
      <v>210</v>
    </nc>
  </rcc>
  <rcc rId="1314" sId="1">
    <nc r="E97" t="inlineStr">
      <is>
        <t>Печенье</t>
      </is>
    </nc>
  </rcc>
  <rcc rId="1315" sId="1">
    <nc r="F97">
      <v>50</v>
    </nc>
  </rcc>
  <rcc rId="1316" sId="1">
    <nc r="G97">
      <v>4</v>
    </nc>
  </rcc>
  <rcc rId="1317" sId="1">
    <nc r="H97">
      <v>7</v>
    </nc>
  </rcc>
  <rcc rId="1318" sId="1">
    <nc r="I97">
      <v>34</v>
    </nc>
  </rcc>
  <rcc rId="1319" sId="1">
    <nc r="J97">
      <v>210</v>
    </nc>
  </rcc>
  <rcc rId="1320" sId="1">
    <oc r="E98" t="inlineStr">
      <is>
        <t>Фрукты</t>
      </is>
    </oc>
    <nc r="E98"/>
  </rcc>
  <rcc rId="1321" sId="1">
    <oc r="F98">
      <v>100</v>
    </oc>
    <nc r="F98"/>
  </rcc>
  <rcc rId="1322" sId="1">
    <oc r="G98">
      <v>1</v>
    </oc>
    <nc r="G98"/>
  </rcc>
  <rcc rId="1323" sId="1">
    <oc r="H98">
      <v>0</v>
    </oc>
    <nc r="H98"/>
  </rcc>
  <rcc rId="1324" sId="1">
    <oc r="I98">
      <v>9.8000000000000007</v>
    </oc>
    <nc r="I98"/>
  </rcc>
  <rcc rId="1325" sId="1">
    <oc r="J98">
      <v>47</v>
    </oc>
    <nc r="J98"/>
  </rcc>
  <rcc rId="1326" sId="1">
    <oc r="K98">
      <v>338</v>
    </oc>
    <nc r="K98"/>
  </rcc>
  <rcc rId="1327" sId="1">
    <oc r="E79" t="inlineStr">
      <is>
        <t>Фрукты</t>
      </is>
    </oc>
    <nc r="E79"/>
  </rcc>
  <rcc rId="1328" sId="1">
    <oc r="F79">
      <v>100</v>
    </oc>
    <nc r="F79"/>
  </rcc>
  <rcc rId="1329" sId="1">
    <oc r="G79">
      <v>1</v>
    </oc>
    <nc r="G79"/>
  </rcc>
  <rcc rId="1330" sId="1">
    <oc r="H79">
      <v>0</v>
    </oc>
    <nc r="H79"/>
  </rcc>
  <rcc rId="1331" sId="1">
    <oc r="I79">
      <v>9.8000000000000007</v>
    </oc>
    <nc r="I79"/>
  </rcc>
  <rcc rId="1332" sId="1">
    <oc r="J79">
      <v>47</v>
    </oc>
    <nc r="J79"/>
  </rcc>
  <rcc rId="1333" sId="1">
    <oc r="K79">
      <v>338</v>
    </oc>
    <nc r="K79"/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1347" sId="1">
    <nc r="E155" t="inlineStr">
      <is>
        <t>Сыр порционный</t>
      </is>
    </nc>
  </rcc>
  <rcc rId="1348" sId="1">
    <nc r="F155">
      <v>20</v>
    </nc>
  </rcc>
  <rcc rId="1349" sId="1">
    <nc r="G155">
      <v>6</v>
    </nc>
  </rcc>
  <rcc rId="1350" sId="1">
    <nc r="H155">
      <v>7</v>
    </nc>
  </rcc>
  <rcc rId="1351" sId="1">
    <nc r="I155">
      <v>8</v>
    </nc>
  </rcc>
  <rcc rId="1352" sId="1">
    <nc r="J155">
      <v>52</v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c rId="1088" sId="1">
    <oc r="E183" t="inlineStr">
      <is>
        <t>Печенье</t>
      </is>
    </oc>
    <nc r="E183"/>
  </rcc>
  <rcc rId="1089" sId="1">
    <oc r="F183">
      <v>100</v>
    </oc>
    <nc r="F183"/>
  </rcc>
  <rcc rId="1090" sId="1">
    <oc r="G183">
      <v>8</v>
    </oc>
    <nc r="G183"/>
  </rcc>
  <rcc rId="1091" sId="1">
    <oc r="H183">
      <v>13</v>
    </oc>
    <nc r="H183"/>
  </rcc>
  <rcc rId="1092" sId="1">
    <oc r="I183">
      <v>67</v>
    </oc>
    <nc r="I183"/>
  </rcc>
  <rcc rId="1093" sId="1">
    <oc r="J183">
      <v>420</v>
    </oc>
    <nc r="J183"/>
  </rcc>
  <rcc rId="1094" sId="1">
    <nc r="E181" t="inlineStr">
      <is>
        <t>Фрукты</t>
      </is>
    </nc>
  </rcc>
  <rcc rId="1095" sId="1">
    <nc r="F181">
      <v>100</v>
    </nc>
  </rcc>
  <rcc rId="1096" sId="1">
    <nc r="G181">
      <v>1</v>
    </nc>
  </rcc>
  <rcc rId="1097" sId="1">
    <nc r="H181">
      <v>0</v>
    </nc>
  </rcc>
  <rcc rId="1098" sId="1">
    <nc r="I181">
      <v>7.5</v>
    </nc>
  </rcc>
  <rcc rId="1099" sId="1">
    <nc r="J181">
      <v>38</v>
    </nc>
  </rcc>
  <rcc rId="1100" sId="1">
    <nc r="E192" t="inlineStr">
      <is>
        <t>фрукты</t>
      </is>
    </nc>
  </rcc>
  <rcc rId="1101" sId="1">
    <nc r="F192">
      <v>100</v>
    </nc>
  </rcc>
  <rcc rId="1102" sId="1">
    <nc r="G192">
      <v>1</v>
    </nc>
  </rcc>
  <rcc rId="1103" sId="1">
    <nc r="H192">
      <v>0</v>
    </nc>
  </rcc>
  <rcc rId="1104" sId="1">
    <nc r="I192">
      <v>7</v>
    </nc>
  </rcc>
  <rcc rId="1105" sId="1">
    <nc r="J192">
      <v>40</v>
    </nc>
  </rcc>
  <rcc rId="1106" sId="1">
    <nc r="K192">
      <v>338</v>
    </nc>
  </rcc>
  <rcc rId="1107" sId="1">
    <nc r="D192" t="inlineStr">
      <is>
        <t>Фрукты</t>
      </is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1432" sId="1">
    <oc r="E48" t="inlineStr">
      <is>
        <t>Фрукты</t>
      </is>
    </oc>
    <nc r="E48"/>
  </rcc>
  <rcc rId="1433" sId="1">
    <oc r="F48">
      <v>100</v>
    </oc>
    <nc r="F48"/>
  </rcc>
  <rcc rId="1434" sId="1">
    <oc r="G48">
      <v>1</v>
    </oc>
    <nc r="G48"/>
  </rcc>
  <rcc rId="1435" sId="1">
    <oc r="H48">
      <v>0</v>
    </oc>
    <nc r="H48"/>
  </rcc>
  <rcc rId="1436" sId="1">
    <oc r="I48">
      <v>9.8000000000000007</v>
    </oc>
    <nc r="I48"/>
  </rcc>
  <rcc rId="1437" sId="1">
    <oc r="J48">
      <v>47</v>
    </oc>
    <nc r="J48"/>
  </rcc>
  <rcc rId="1438" sId="1">
    <oc r="K48">
      <v>338</v>
    </oc>
    <nc r="K48"/>
  </rcc>
  <rcc rId="1439" sId="1">
    <oc r="E49" t="inlineStr">
      <is>
        <t>Пироженное Хиппово</t>
      </is>
    </oc>
    <nc r="E49" t="inlineStr">
      <is>
        <t>Вафли Твист</t>
      </is>
    </nc>
  </rcc>
  <rcc rId="1440" sId="1">
    <nc r="E50" t="inlineStr">
      <is>
        <t>Вафли Голанские</t>
      </is>
    </nc>
  </rcc>
  <rcc rId="1441" sId="1">
    <oc r="F49">
      <v>40</v>
    </oc>
    <nc r="F49">
      <v>22.4</v>
    </nc>
  </rcc>
  <rcc rId="1442" sId="1">
    <nc r="F50">
      <v>36</v>
    </nc>
  </rcc>
  <rcc rId="1443" sId="1">
    <oc r="J49">
      <v>124.8</v>
    </oc>
    <nc r="J49">
      <v>80</v>
    </nc>
  </rcc>
  <rcc rId="1444" sId="1">
    <nc r="J50">
      <v>260</v>
    </nc>
  </rcc>
  <rcc rId="1445" sId="1">
    <oc r="G49">
      <v>1.6</v>
    </oc>
    <nc r="G49">
      <v>0.8</v>
    </nc>
  </rcc>
  <rcc rId="1446" sId="1">
    <oc r="H49">
      <v>5.76</v>
    </oc>
    <nc r="H49">
      <v>1.4</v>
    </nc>
  </rcc>
  <rcc rId="1447" sId="1">
    <oc r="I49">
      <v>18.239999999999998</v>
    </oc>
    <nc r="I49">
      <v>9.76</v>
    </nc>
  </rcc>
  <rcc rId="1448" sId="1">
    <nc r="G50">
      <v>35</v>
    </nc>
  </rcc>
  <rcc rId="1449" sId="1">
    <nc r="H50">
      <v>15.5</v>
    </nc>
  </rcc>
  <rcc rId="1450" sId="1">
    <nc r="I50">
      <v>26</v>
    </nc>
  </rcc>
  <rcc rId="1451" sId="1" odxf="1" dxf="1">
    <oc r="E59" t="inlineStr">
      <is>
        <t>Фрукты</t>
      </is>
    </oc>
    <nc r="E59" t="inlineStr">
      <is>
        <t>Сыр порционный</t>
      </is>
    </nc>
    <ndxf>
      <fill>
        <patternFill patternType="none">
          <bgColor indexed="65"/>
        </patternFill>
      </fill>
    </ndxf>
  </rcc>
  <rcc rId="1452" sId="1" odxf="1" dxf="1">
    <oc r="F59">
      <v>100</v>
    </oc>
    <nc r="F59">
      <v>20</v>
    </nc>
    <ndxf>
      <fill>
        <patternFill patternType="none">
          <bgColor indexed="65"/>
        </patternFill>
      </fill>
    </ndxf>
  </rcc>
  <rcc rId="1453" sId="1" odxf="1" dxf="1">
    <oc r="G59">
      <v>1</v>
    </oc>
    <nc r="G59">
      <v>6</v>
    </nc>
    <ndxf>
      <fill>
        <patternFill patternType="none">
          <bgColor indexed="65"/>
        </patternFill>
      </fill>
    </ndxf>
  </rcc>
  <rcc rId="1454" sId="1" odxf="1" dxf="1">
    <oc r="H59">
      <v>0</v>
    </oc>
    <nc r="H59">
      <v>7</v>
    </nc>
    <ndxf>
      <fill>
        <patternFill patternType="none">
          <bgColor indexed="65"/>
        </patternFill>
      </fill>
    </ndxf>
  </rcc>
  <rcc rId="1455" sId="1" odxf="1" dxf="1">
    <oc r="I59">
      <v>9.8000000000000007</v>
    </oc>
    <nc r="I59">
      <v>8</v>
    </nc>
    <ndxf>
      <fill>
        <patternFill patternType="none">
          <bgColor indexed="65"/>
        </patternFill>
      </fill>
    </ndxf>
  </rcc>
  <rcc rId="1456" sId="1" odxf="1" dxf="1">
    <oc r="J59">
      <v>47</v>
    </oc>
    <nc r="J59">
      <v>52</v>
    </nc>
    <ndxf>
      <fill>
        <patternFill patternType="none">
          <bgColor indexed="65"/>
        </patternFill>
      </fill>
    </ndxf>
  </rcc>
  <rcc rId="1457" sId="1" odxf="1" dxf="1">
    <oc r="K59">
      <v>338</v>
    </oc>
    <nc r="K59">
      <v>14</v>
    </nc>
    <ndxf>
      <fill>
        <patternFill patternType="none">
          <bgColor indexed="65"/>
        </patternFill>
      </fill>
    </ndxf>
  </rcc>
  <rcc rId="1458" sId="1">
    <oc r="D59" t="inlineStr">
      <is>
        <t>Фрукты</t>
      </is>
    </oc>
    <nc r="D59"/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1280" sId="1">
    <oc r="E45" t="inlineStr">
      <is>
        <t>Рис отварной с маслом сливочным</t>
      </is>
    </oc>
    <nc r="E45" t="inlineStr">
      <is>
        <t>Гречка отварная с маслом сливочным</t>
      </is>
    </nc>
  </rcc>
  <rcc rId="1281" sId="1">
    <oc r="F45">
      <v>151</v>
    </oc>
    <nc r="F45">
      <v>180</v>
    </nc>
  </rcc>
  <rcc rId="1282" sId="1">
    <nc r="E48" t="inlineStr">
      <is>
        <t>Фрукты</t>
      </is>
    </nc>
  </rcc>
  <rcc rId="1283" sId="1">
    <nc r="F48">
      <v>100</v>
    </nc>
  </rcc>
  <rcc rId="1284" sId="1">
    <nc r="G48">
      <v>1</v>
    </nc>
  </rcc>
  <rcc rId="1285" sId="1">
    <nc r="H48">
      <v>0</v>
    </nc>
  </rcc>
  <rcc rId="1286" sId="1">
    <nc r="I48">
      <v>9.8000000000000007</v>
    </nc>
  </rcc>
  <rcc rId="1287" sId="1">
    <nc r="J48">
      <v>47</v>
    </nc>
  </rcc>
  <rcc rId="1288" sId="1">
    <nc r="K48">
      <v>338</v>
    </nc>
  </rcc>
  <rcc rId="1289" sId="1">
    <oc r="E49" t="inlineStr">
      <is>
        <t>Шоколад Аленка</t>
      </is>
    </oc>
    <nc r="E49" t="inlineStr">
      <is>
        <t>Пироженное Хиппово</t>
      </is>
    </nc>
  </rcc>
  <rcc rId="1290" sId="1">
    <oc r="F49">
      <v>15</v>
    </oc>
    <nc r="F49">
      <v>40</v>
    </nc>
  </rcc>
  <rcc rId="1291" sId="1">
    <oc r="J49">
      <v>81</v>
    </oc>
    <nc r="J49">
      <v>124.8</v>
    </nc>
  </rcc>
  <rcc rId="1292" sId="1">
    <oc r="G49">
      <v>1</v>
    </oc>
    <nc r="G49">
      <v>1.6</v>
    </nc>
  </rcc>
  <rcc rId="1293" sId="1">
    <oc r="H49">
      <v>4.8</v>
    </oc>
    <nc r="H49">
      <v>5.76</v>
    </nc>
  </rcc>
  <rcc rId="1294" sId="1">
    <oc r="I49">
      <v>8.4</v>
    </oc>
    <nc r="I49">
      <v>18.239999999999998</v>
    </nc>
  </rcc>
  <rcc rId="1295" sId="1">
    <oc r="E56" t="inlineStr">
      <is>
        <t>Компот из фруктов и изюма</t>
      </is>
    </oc>
    <nc r="E56" t="inlineStr">
      <is>
        <t>Компот из кураги и изюма</t>
      </is>
    </nc>
  </rcc>
</revisions>
</file>

<file path=xl/revisions/revisionLog1811.xml><?xml version="1.0" encoding="utf-8"?>
<revisions xmlns="http://schemas.openxmlformats.org/spreadsheetml/2006/main" xmlns:r="http://schemas.openxmlformats.org/officeDocument/2006/relationships">
  <rcc rId="1064" sId="1">
    <oc r="E160" t="inlineStr">
      <is>
        <t>Чай с сахаром</t>
      </is>
    </oc>
    <nc r="E160" t="inlineStr">
      <is>
        <t>Кисель из концентратов</t>
      </is>
    </nc>
  </rcc>
  <rcc rId="1065" sId="1">
    <oc r="K160">
      <v>348</v>
    </oc>
    <nc r="K160">
      <v>358</v>
    </nc>
  </rcc>
  <rfmt sheetId="1" sqref="E162" start="0" length="0">
    <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</dxf>
  </rfmt>
  <rfmt sheetId="1" sqref="F162" start="0" length="0">
    <dxf>
      <alignment horizontal="general" readingOrder="0"/>
    </dxf>
  </rfmt>
  <rfmt sheetId="1" sqref="K162" start="0" length="0">
    <dxf>
      <border outline="0">
        <right style="thin">
          <color auto="1"/>
        </right>
      </border>
    </dxf>
  </rfmt>
  <rfmt sheetId="1" sqref="L162" start="0" length="0">
    <dxf>
      <border outline="0">
        <right style="medium">
          <color auto="1"/>
        </right>
      </border>
    </dxf>
  </rfmt>
  <rcc rId="1066" sId="1">
    <oc r="E164" t="inlineStr">
      <is>
        <t>Сок</t>
      </is>
    </oc>
    <nc r="E164"/>
  </rcc>
  <rcc rId="1067" sId="1">
    <oc r="F164">
      <v>200</v>
    </oc>
    <nc r="F164"/>
  </rcc>
  <rcc rId="1068" sId="1">
    <oc r="G164">
      <v>1</v>
    </oc>
    <nc r="G164"/>
  </rcc>
  <rcc rId="1069" sId="1">
    <oc r="H164">
      <v>0</v>
    </oc>
    <nc r="H164"/>
  </rcc>
  <rcc rId="1070" sId="1">
    <oc r="I164">
      <v>24.4</v>
    </oc>
    <nc r="I164"/>
  </rcc>
  <rcc rId="1071" sId="1">
    <oc r="J164">
      <v>90</v>
    </oc>
    <nc r="J164"/>
  </rcc>
  <rcc rId="1072" sId="1" odxf="1" dxf="1">
    <nc r="E162" t="inlineStr">
      <is>
        <t>фрукты</t>
      </is>
    </nc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</ndxf>
  </rcc>
  <rcc rId="1073" sId="1" odxf="1" dxf="1">
    <nc r="F162">
      <v>100</v>
    </nc>
    <ndxf>
      <alignment horizontal="center" readingOrder="0"/>
    </ndxf>
  </rcc>
  <rcc rId="1074" sId="1">
    <nc r="G162">
      <v>1</v>
    </nc>
  </rcc>
  <rcc rId="1075" sId="1">
    <nc r="H162">
      <v>0</v>
    </nc>
  </rcc>
  <rcc rId="1076" sId="1">
    <nc r="I162">
      <v>7</v>
    </nc>
  </rcc>
  <rcc rId="1077" sId="1">
    <nc r="J162">
      <v>40</v>
    </nc>
  </rcc>
  <rcc rId="1078" sId="1" odxf="1" dxf="1">
    <nc r="K162">
      <v>338</v>
    </nc>
    <ndxf>
      <border outline="0">
        <right style="medium">
          <color auto="1"/>
        </right>
      </border>
    </ndxf>
  </rcc>
  <rcc rId="1079" sId="1">
    <oc r="F168">
      <v>200</v>
    </oc>
    <nc r="F168">
      <v>180</v>
    </nc>
  </rcc>
  <rcc rId="1080" sId="1" odxf="1" dxf="1">
    <nc r="D173" t="inlineStr">
      <is>
        <t>фрукты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081" sId="1">
    <nc r="E173" t="inlineStr">
      <is>
        <t>фрукты</t>
      </is>
    </nc>
  </rcc>
  <rcc rId="1082" sId="1">
    <nc r="F173">
      <v>100</v>
    </nc>
  </rcc>
  <rcc rId="1083" sId="1">
    <nc r="G173">
      <v>1</v>
    </nc>
  </rcc>
  <rcc rId="1084" sId="1">
    <nc r="H173">
      <v>0</v>
    </nc>
  </rcc>
  <rcc rId="1085" sId="1">
    <nc r="I173">
      <v>7</v>
    </nc>
  </rcc>
  <rcc rId="1086" sId="1">
    <nc r="J173">
      <v>40</v>
    </nc>
  </rcc>
  <rcc rId="1087" sId="1">
    <nc r="K173">
      <v>338</v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1334" sId="1">
    <nc r="E98" t="inlineStr">
      <is>
        <t>Фрукты</t>
      </is>
    </nc>
  </rcc>
  <rcc rId="1335" sId="1">
    <nc r="F98">
      <v>100</v>
    </nc>
  </rcc>
  <rcc rId="1336" sId="1">
    <nc r="G98">
      <v>1</v>
    </nc>
  </rcc>
  <rcc rId="1337" sId="1">
    <nc r="H98">
      <v>0</v>
    </nc>
  </rcc>
  <rcc rId="1338" sId="1">
    <nc r="I98">
      <v>9.8000000000000007</v>
    </nc>
  </rcc>
  <rcc rId="1339" sId="1">
    <nc r="J98">
      <v>47</v>
    </nc>
  </rcc>
  <rcc rId="1340" sId="1">
    <nc r="K98">
      <v>338</v>
    </nc>
  </rcc>
  <rcc rId="1341" sId="1">
    <oc r="E97" t="inlineStr">
      <is>
        <t>Печенье</t>
      </is>
    </oc>
    <nc r="E97"/>
  </rcc>
  <rcc rId="1342" sId="1">
    <oc r="F97">
      <v>50</v>
    </oc>
    <nc r="F97"/>
  </rcc>
  <rcc rId="1343" sId="1">
    <oc r="G97">
      <v>4</v>
    </oc>
    <nc r="G97"/>
  </rcc>
  <rcc rId="1344" sId="1">
    <oc r="H97">
      <v>7</v>
    </oc>
    <nc r="H97"/>
  </rcc>
  <rcc rId="1345" sId="1">
    <oc r="I97">
      <v>34</v>
    </oc>
    <nc r="I97"/>
  </rcc>
  <rcc rId="1346" sId="1">
    <oc r="J97">
      <v>210</v>
    </oc>
    <nc r="J97"/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3" activePane="bottomRight" state="frozen"/>
      <selection pane="topRight" activeCell="E1" sqref="E1"/>
      <selection pane="bottomLeft" activeCell="A6" sqref="A6"/>
      <selection pane="bottomRight" activeCell="P87" sqref="P8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5" t="s">
        <v>50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 t="s">
        <v>40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23</v>
      </c>
      <c r="I3" s="48">
        <v>2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89</v>
      </c>
      <c r="F6" s="40">
        <v>150</v>
      </c>
      <c r="G6" s="40">
        <v>26.35</v>
      </c>
      <c r="H6" s="40">
        <v>10.85</v>
      </c>
      <c r="I6" s="40">
        <v>42.63</v>
      </c>
      <c r="J6" s="40">
        <v>374</v>
      </c>
      <c r="K6" s="41">
        <v>223</v>
      </c>
      <c r="L6" s="40"/>
    </row>
    <row r="7" spans="1:12" ht="15">
      <c r="A7" s="23"/>
      <c r="B7" s="15"/>
      <c r="C7" s="11"/>
      <c r="D7" s="6" t="s">
        <v>83</v>
      </c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58</v>
      </c>
      <c r="F8" s="43">
        <v>200</v>
      </c>
      <c r="G8" s="43">
        <v>2</v>
      </c>
      <c r="H8" s="43">
        <v>0</v>
      </c>
      <c r="I8" s="43">
        <v>29</v>
      </c>
      <c r="J8" s="43">
        <v>117</v>
      </c>
      <c r="K8" s="44">
        <v>342</v>
      </c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90</v>
      </c>
      <c r="F10" s="43">
        <v>130</v>
      </c>
      <c r="G10" s="43">
        <v>1</v>
      </c>
      <c r="H10" s="43">
        <v>0</v>
      </c>
      <c r="I10" s="43">
        <v>9.8000000000000007</v>
      </c>
      <c r="J10" s="43">
        <v>47</v>
      </c>
      <c r="K10" s="44">
        <v>338</v>
      </c>
      <c r="L10" s="43"/>
    </row>
    <row r="11" spans="1:12" ht="15">
      <c r="A11" s="23"/>
      <c r="B11" s="15"/>
      <c r="C11" s="11"/>
      <c r="D11" s="51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 t="s">
        <v>84</v>
      </c>
      <c r="E12" s="42" t="s">
        <v>96</v>
      </c>
      <c r="F12" s="43">
        <v>32</v>
      </c>
      <c r="G12" s="43">
        <v>1.6</v>
      </c>
      <c r="H12" s="43">
        <v>5.76</v>
      </c>
      <c r="I12" s="43">
        <v>18.239999999999998</v>
      </c>
      <c r="J12" s="43">
        <v>124.8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512</v>
      </c>
      <c r="G13" s="19">
        <f t="shared" ref="G13:J13" si="0">SUM(G6:G12)</f>
        <v>30.950000000000003</v>
      </c>
      <c r="H13" s="19">
        <f t="shared" si="0"/>
        <v>16.61</v>
      </c>
      <c r="I13" s="19">
        <f t="shared" si="0"/>
        <v>99.669999999999987</v>
      </c>
      <c r="J13" s="19">
        <f t="shared" si="0"/>
        <v>662.8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71</v>
      </c>
      <c r="F15" s="43">
        <v>250</v>
      </c>
      <c r="G15" s="43">
        <v>8</v>
      </c>
      <c r="H15" s="43">
        <v>8</v>
      </c>
      <c r="I15" s="43">
        <v>16</v>
      </c>
      <c r="J15" s="43">
        <v>168</v>
      </c>
      <c r="K15" s="44">
        <v>82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56</v>
      </c>
      <c r="F16" s="43">
        <v>220</v>
      </c>
      <c r="G16" s="43">
        <v>13</v>
      </c>
      <c r="H16" s="43">
        <v>9</v>
      </c>
      <c r="I16" s="43">
        <v>21</v>
      </c>
      <c r="J16" s="43">
        <v>330</v>
      </c>
      <c r="K16" s="44" t="s">
        <v>57</v>
      </c>
      <c r="L16" s="43"/>
    </row>
    <row r="17" spans="1:12" ht="15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43"/>
    </row>
    <row r="18" spans="1:12" ht="1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</v>
      </c>
      <c r="H18" s="43">
        <v>0</v>
      </c>
      <c r="I18" s="43">
        <v>15</v>
      </c>
      <c r="J18" s="43">
        <v>60</v>
      </c>
      <c r="K18" s="44">
        <v>376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90</v>
      </c>
      <c r="E21" s="42" t="s">
        <v>90</v>
      </c>
      <c r="F21" s="43">
        <v>100</v>
      </c>
      <c r="G21" s="43">
        <v>1</v>
      </c>
      <c r="H21" s="43">
        <v>0</v>
      </c>
      <c r="I21" s="43">
        <v>9.8000000000000007</v>
      </c>
      <c r="J21" s="43">
        <v>47</v>
      </c>
      <c r="K21" s="44">
        <v>338</v>
      </c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800</v>
      </c>
      <c r="G23" s="19">
        <f t="shared" ref="G23:J23" si="2">SUM(G14:G22)</f>
        <v>24</v>
      </c>
      <c r="H23" s="19">
        <f t="shared" si="2"/>
        <v>17</v>
      </c>
      <c r="I23" s="19">
        <f t="shared" si="2"/>
        <v>74.8</v>
      </c>
      <c r="J23" s="19">
        <f t="shared" si="2"/>
        <v>670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1312</v>
      </c>
      <c r="G24" s="32">
        <f t="shared" ref="G24:J24" si="4">G13+G23</f>
        <v>54.95</v>
      </c>
      <c r="H24" s="32">
        <f t="shared" si="4"/>
        <v>33.61</v>
      </c>
      <c r="I24" s="32">
        <f t="shared" si="4"/>
        <v>174.46999999999997</v>
      </c>
      <c r="J24" s="32">
        <f t="shared" si="4"/>
        <v>1332.8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2" t="s">
        <v>48</v>
      </c>
      <c r="F25" s="43">
        <v>180</v>
      </c>
      <c r="G25" s="43">
        <v>4</v>
      </c>
      <c r="H25" s="43">
        <v>5</v>
      </c>
      <c r="I25" s="43">
        <v>39</v>
      </c>
      <c r="J25" s="43">
        <v>214</v>
      </c>
      <c r="K25" s="44">
        <v>304</v>
      </c>
      <c r="L25" s="40"/>
    </row>
    <row r="26" spans="1:12" ht="15">
      <c r="A26" s="14"/>
      <c r="B26" s="15"/>
      <c r="C26" s="11"/>
      <c r="D26" s="6"/>
      <c r="E26" s="42" t="s">
        <v>43</v>
      </c>
      <c r="F26" s="43">
        <v>100</v>
      </c>
      <c r="G26" s="43">
        <v>7</v>
      </c>
      <c r="H26" s="43">
        <v>11</v>
      </c>
      <c r="I26" s="43">
        <v>1</v>
      </c>
      <c r="J26" s="43">
        <v>164</v>
      </c>
      <c r="K26" s="44">
        <v>243</v>
      </c>
      <c r="L26" s="43"/>
    </row>
    <row r="27" spans="1:12" ht="15">
      <c r="A27" s="14"/>
      <c r="B27" s="15"/>
      <c r="C27" s="11"/>
      <c r="D27" s="7" t="s">
        <v>22</v>
      </c>
      <c r="E27" s="42" t="s">
        <v>44</v>
      </c>
      <c r="F27" s="43">
        <v>200</v>
      </c>
      <c r="G27" s="43">
        <v>4</v>
      </c>
      <c r="H27" s="43">
        <v>3</v>
      </c>
      <c r="I27" s="43">
        <v>28</v>
      </c>
      <c r="J27" s="43">
        <v>152</v>
      </c>
      <c r="K27" s="44">
        <v>379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.75" thickBot="1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 t="s">
        <v>84</v>
      </c>
      <c r="E31" s="39"/>
      <c r="F31" s="40"/>
      <c r="G31" s="40"/>
      <c r="H31" s="40"/>
      <c r="I31" s="40"/>
      <c r="J31" s="40"/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17</v>
      </c>
      <c r="H32" s="19">
        <f t="shared" ref="H32" si="7">SUM(H25:H31)</f>
        <v>20</v>
      </c>
      <c r="I32" s="19">
        <f t="shared" ref="I32" si="8">SUM(I25:I31)</f>
        <v>78</v>
      </c>
      <c r="J32" s="19">
        <f t="shared" ref="J32:L32" si="9">SUM(J25:J31)</f>
        <v>583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59</v>
      </c>
      <c r="F34" s="43">
        <v>250</v>
      </c>
      <c r="G34" s="43">
        <v>11</v>
      </c>
      <c r="H34" s="43">
        <v>6</v>
      </c>
      <c r="I34" s="43">
        <v>24</v>
      </c>
      <c r="J34" s="43">
        <v>199</v>
      </c>
      <c r="K34" s="44">
        <v>102</v>
      </c>
      <c r="L34" s="43"/>
    </row>
    <row r="35" spans="1:12" ht="15.75" thickBot="1">
      <c r="A35" s="14"/>
      <c r="B35" s="15"/>
      <c r="C35" s="11"/>
      <c r="D35" s="7" t="s">
        <v>28</v>
      </c>
      <c r="E35" s="42" t="s">
        <v>47</v>
      </c>
      <c r="F35" s="43">
        <v>90</v>
      </c>
      <c r="G35" s="43">
        <v>14</v>
      </c>
      <c r="H35" s="43">
        <v>17</v>
      </c>
      <c r="I35" s="43">
        <v>4</v>
      </c>
      <c r="J35" s="43">
        <v>201</v>
      </c>
      <c r="K35" s="44">
        <v>290</v>
      </c>
      <c r="L35" s="43"/>
    </row>
    <row r="36" spans="1:12" ht="15">
      <c r="A36" s="14"/>
      <c r="B36" s="15"/>
      <c r="C36" s="11"/>
      <c r="D36" s="7" t="s">
        <v>29</v>
      </c>
      <c r="E36" s="39" t="s">
        <v>41</v>
      </c>
      <c r="F36" s="40">
        <v>155</v>
      </c>
      <c r="G36" s="40">
        <v>5</v>
      </c>
      <c r="H36" s="40">
        <v>5</v>
      </c>
      <c r="I36" s="40">
        <v>29</v>
      </c>
      <c r="J36" s="40">
        <v>179</v>
      </c>
      <c r="K36" s="41" t="s">
        <v>42</v>
      </c>
      <c r="L36" s="43"/>
    </row>
    <row r="37" spans="1:12" ht="15">
      <c r="A37" s="14"/>
      <c r="B37" s="15"/>
      <c r="C37" s="11"/>
      <c r="D37" s="7" t="s">
        <v>30</v>
      </c>
      <c r="E37" s="42" t="s">
        <v>44</v>
      </c>
      <c r="F37" s="43">
        <v>200</v>
      </c>
      <c r="G37" s="43">
        <v>4</v>
      </c>
      <c r="H37" s="43">
        <v>3</v>
      </c>
      <c r="I37" s="43">
        <v>28</v>
      </c>
      <c r="J37" s="43">
        <v>152</v>
      </c>
      <c r="K37" s="44">
        <v>379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 t="s">
        <v>90</v>
      </c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52" t="s">
        <v>97</v>
      </c>
      <c r="F41" s="53">
        <v>20</v>
      </c>
      <c r="G41" s="53">
        <v>6</v>
      </c>
      <c r="H41" s="53">
        <v>7</v>
      </c>
      <c r="I41" s="53">
        <v>8</v>
      </c>
      <c r="J41" s="53">
        <v>52</v>
      </c>
      <c r="K41" s="54">
        <v>14</v>
      </c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745</v>
      </c>
      <c r="G42" s="19">
        <f t="shared" ref="G42" si="10">SUM(G33:G41)</f>
        <v>42</v>
      </c>
      <c r="H42" s="19">
        <f t="shared" ref="H42" si="11">SUM(H33:H41)</f>
        <v>38</v>
      </c>
      <c r="I42" s="19">
        <f t="shared" ref="I42" si="12">SUM(I33:I41)</f>
        <v>106</v>
      </c>
      <c r="J42" s="19">
        <f t="shared" ref="J42:L42" si="13">SUM(J33:J41)</f>
        <v>848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1245</v>
      </c>
      <c r="G43" s="32">
        <f t="shared" ref="G43" si="14">G32+G42</f>
        <v>59</v>
      </c>
      <c r="H43" s="32">
        <f t="shared" ref="H43" si="15">H32+H42</f>
        <v>58</v>
      </c>
      <c r="I43" s="32">
        <f t="shared" ref="I43" si="16">I32+I42</f>
        <v>184</v>
      </c>
      <c r="J43" s="32">
        <f t="shared" ref="J43:L43" si="17">J32+J42</f>
        <v>1431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73</v>
      </c>
      <c r="F44" s="40">
        <v>100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67</v>
      </c>
      <c r="F45" s="43">
        <v>180</v>
      </c>
      <c r="G45" s="43">
        <v>8</v>
      </c>
      <c r="H45" s="43">
        <v>6</v>
      </c>
      <c r="I45" s="43">
        <v>41</v>
      </c>
      <c r="J45" s="43">
        <v>258</v>
      </c>
      <c r="K45" s="44" t="s">
        <v>68</v>
      </c>
      <c r="L45" s="43"/>
    </row>
    <row r="46" spans="1:12" ht="1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1.5</v>
      </c>
      <c r="H46" s="43">
        <v>0</v>
      </c>
      <c r="I46" s="43">
        <v>16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51</v>
      </c>
      <c r="E49" s="42" t="s">
        <v>91</v>
      </c>
      <c r="F49" s="43">
        <v>22.4</v>
      </c>
      <c r="G49" s="43">
        <v>0.8</v>
      </c>
      <c r="H49" s="43">
        <v>1.4</v>
      </c>
      <c r="I49" s="43">
        <v>9.76</v>
      </c>
      <c r="J49" s="43">
        <v>80</v>
      </c>
      <c r="K49" s="44"/>
      <c r="L49" s="43"/>
    </row>
    <row r="50" spans="1:12" ht="15">
      <c r="A50" s="23"/>
      <c r="B50" s="15"/>
      <c r="C50" s="11"/>
      <c r="D50" s="6"/>
      <c r="E50" s="42" t="s">
        <v>98</v>
      </c>
      <c r="F50" s="43">
        <v>36</v>
      </c>
      <c r="G50" s="43">
        <v>35</v>
      </c>
      <c r="H50" s="43">
        <v>15.5</v>
      </c>
      <c r="I50" s="43">
        <v>26</v>
      </c>
      <c r="J50" s="43">
        <v>260</v>
      </c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568.4</v>
      </c>
      <c r="G51" s="19">
        <f t="shared" ref="G51" si="18">SUM(G44:G50)</f>
        <v>63.3</v>
      </c>
      <c r="H51" s="19">
        <f t="shared" ref="H51" si="19">SUM(H44:H50)</f>
        <v>28.9</v>
      </c>
      <c r="I51" s="19">
        <f t="shared" ref="I51" si="20">SUM(I44:I50)</f>
        <v>108.76</v>
      </c>
      <c r="J51" s="19">
        <f t="shared" ref="J51:L51" si="21">SUM(J44:J50)</f>
        <v>1156.5999999999999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76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56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57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92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52" t="s">
        <v>97</v>
      </c>
      <c r="F59" s="53">
        <v>20</v>
      </c>
      <c r="G59" s="53">
        <v>6</v>
      </c>
      <c r="H59" s="53">
        <v>7</v>
      </c>
      <c r="I59" s="53">
        <v>8</v>
      </c>
      <c r="J59" s="53">
        <v>52</v>
      </c>
      <c r="K59" s="54">
        <v>14</v>
      </c>
      <c r="L59" s="43"/>
    </row>
    <row r="60" spans="1:12" ht="15">
      <c r="A60" s="23"/>
      <c r="B60" s="15"/>
      <c r="C60" s="11"/>
      <c r="D60" s="6" t="s">
        <v>51</v>
      </c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720</v>
      </c>
      <c r="G61" s="19">
        <f t="shared" ref="G61" si="22">SUM(G52:G60)</f>
        <v>30</v>
      </c>
      <c r="H61" s="19">
        <f t="shared" ref="H61" si="23">SUM(H52:H60)</f>
        <v>22</v>
      </c>
      <c r="I61" s="19">
        <f t="shared" ref="I61" si="24">SUM(I52:I60)</f>
        <v>98</v>
      </c>
      <c r="J61" s="19">
        <f t="shared" ref="J61:L61" si="25">SUM(J52:J60)</f>
        <v>765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1288.4000000000001</v>
      </c>
      <c r="G62" s="32">
        <f t="shared" ref="G62" si="26">G51+G61</f>
        <v>93.3</v>
      </c>
      <c r="H62" s="32">
        <f t="shared" ref="H62" si="27">H51+H61</f>
        <v>50.9</v>
      </c>
      <c r="I62" s="32">
        <f t="shared" ref="I62" si="28">I51+I61</f>
        <v>206.76</v>
      </c>
      <c r="J62" s="32">
        <f t="shared" ref="J62:L62" si="29">J51+J61</f>
        <v>1921.6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88</v>
      </c>
      <c r="F63" s="40">
        <v>190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86</v>
      </c>
      <c r="F65" s="43">
        <v>200</v>
      </c>
      <c r="G65" s="43">
        <v>0</v>
      </c>
      <c r="H65" s="43">
        <v>0</v>
      </c>
      <c r="I65" s="43">
        <v>15</v>
      </c>
      <c r="J65" s="43">
        <v>60</v>
      </c>
      <c r="K65" s="44">
        <v>376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24</v>
      </c>
      <c r="F67" s="43">
        <v>150</v>
      </c>
      <c r="G67" s="43">
        <v>1</v>
      </c>
      <c r="H67" s="43">
        <v>0</v>
      </c>
      <c r="I67" s="43">
        <v>14</v>
      </c>
      <c r="J67" s="43">
        <v>70.5</v>
      </c>
      <c r="K67" s="44">
        <v>338</v>
      </c>
      <c r="L67" s="43"/>
    </row>
    <row r="68" spans="1:12" ht="15">
      <c r="A68" s="23"/>
      <c r="B68" s="15"/>
      <c r="C68" s="11"/>
      <c r="D68" s="6" t="s">
        <v>51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 t="shared" ref="G70" si="30">SUM(G63:G69)</f>
        <v>7</v>
      </c>
      <c r="H70" s="19">
        <f t="shared" ref="H70" si="31">SUM(H63:H69)</f>
        <v>4</v>
      </c>
      <c r="I70" s="19">
        <f t="shared" ref="I70" si="32">SUM(I63:I69)</f>
        <v>74</v>
      </c>
      <c r="J70" s="19">
        <f t="shared" ref="J70:L70" si="33">SUM(J63:J69)</f>
        <v>476.5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77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78</v>
      </c>
      <c r="L74" s="43"/>
    </row>
    <row r="75" spans="1:12" ht="15">
      <c r="A75" s="23"/>
      <c r="B75" s="15"/>
      <c r="C75" s="11"/>
      <c r="D75" s="7" t="s">
        <v>30</v>
      </c>
      <c r="E75" s="42" t="s">
        <v>86</v>
      </c>
      <c r="F75" s="43">
        <v>200</v>
      </c>
      <c r="G75" s="43">
        <v>0</v>
      </c>
      <c r="H75" s="43">
        <v>0</v>
      </c>
      <c r="I75" s="43">
        <v>15</v>
      </c>
      <c r="J75" s="43">
        <v>60</v>
      </c>
      <c r="K75" s="44">
        <v>376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 t="s">
        <v>90</v>
      </c>
      <c r="E79" s="42" t="s">
        <v>24</v>
      </c>
      <c r="F79" s="43">
        <v>110</v>
      </c>
      <c r="G79" s="43">
        <v>1</v>
      </c>
      <c r="H79" s="43">
        <v>0</v>
      </c>
      <c r="I79" s="43">
        <v>14</v>
      </c>
      <c r="J79" s="43">
        <v>52</v>
      </c>
      <c r="K79" s="44">
        <v>338</v>
      </c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860</v>
      </c>
      <c r="G80" s="19">
        <f t="shared" ref="G80" si="34">SUM(G71:G79)</f>
        <v>27</v>
      </c>
      <c r="H80" s="19">
        <f t="shared" ref="H80" si="35">SUM(H71:H79)</f>
        <v>33</v>
      </c>
      <c r="I80" s="19">
        <f t="shared" ref="I80" si="36">SUM(I71:I79)</f>
        <v>91</v>
      </c>
      <c r="J80" s="19">
        <f t="shared" ref="J80:L80" si="37">SUM(J71:J79)</f>
        <v>809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1400</v>
      </c>
      <c r="G81" s="32">
        <f t="shared" ref="G81" si="38">G70+G80</f>
        <v>34</v>
      </c>
      <c r="H81" s="32">
        <f t="shared" ref="H81" si="39">H70+H80</f>
        <v>37</v>
      </c>
      <c r="I81" s="32">
        <f t="shared" ref="I81" si="40">I70+I80</f>
        <v>165</v>
      </c>
      <c r="J81" s="32">
        <f t="shared" ref="J81:L81" si="41">J70+J80</f>
        <v>1285.5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150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80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90</v>
      </c>
      <c r="F86" s="43">
        <v>100</v>
      </c>
      <c r="G86" s="43">
        <v>1</v>
      </c>
      <c r="H86" s="43">
        <v>0</v>
      </c>
      <c r="I86" s="43">
        <v>9.8000000000000007</v>
      </c>
      <c r="J86" s="43">
        <v>47</v>
      </c>
      <c r="K86" s="44">
        <v>338</v>
      </c>
      <c r="L86" s="43"/>
    </row>
    <row r="87" spans="1:12" ht="15">
      <c r="A87" s="23"/>
      <c r="B87" s="15"/>
      <c r="C87" s="11"/>
      <c r="D87" s="6" t="s">
        <v>51</v>
      </c>
      <c r="E87" s="42" t="s">
        <v>99</v>
      </c>
      <c r="F87" s="43">
        <v>15</v>
      </c>
      <c r="G87" s="43">
        <v>1</v>
      </c>
      <c r="H87" s="43">
        <v>4.8</v>
      </c>
      <c r="I87" s="43">
        <v>8.4</v>
      </c>
      <c r="J87" s="43">
        <v>81</v>
      </c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485</v>
      </c>
      <c r="G89" s="19">
        <f t="shared" ref="G89" si="42">SUM(G82:G88)</f>
        <v>12</v>
      </c>
      <c r="H89" s="19">
        <f t="shared" ref="H89" si="43">SUM(H82:H88)</f>
        <v>19.8</v>
      </c>
      <c r="I89" s="19">
        <f t="shared" ref="I89" si="44">SUM(I82:I88)</f>
        <v>111.2</v>
      </c>
      <c r="J89" s="19">
        <f t="shared" ref="J89:L89" si="45">SUM(J82:J88)</f>
        <v>547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62</v>
      </c>
      <c r="F91" s="43">
        <v>260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63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 t="s">
        <v>51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 t="s">
        <v>24</v>
      </c>
      <c r="E98" s="42" t="s">
        <v>90</v>
      </c>
      <c r="F98" s="43">
        <v>100</v>
      </c>
      <c r="G98" s="43">
        <v>1</v>
      </c>
      <c r="H98" s="43">
        <v>0</v>
      </c>
      <c r="I98" s="43">
        <v>9.8000000000000007</v>
      </c>
      <c r="J98" s="43">
        <v>47</v>
      </c>
      <c r="K98" s="44">
        <v>338</v>
      </c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35</v>
      </c>
      <c r="H99" s="19">
        <f t="shared" ref="H99" si="47">SUM(H90:H98)</f>
        <v>16</v>
      </c>
      <c r="I99" s="19">
        <f t="shared" ref="I99" si="48">SUM(I90:I98)</f>
        <v>87.8</v>
      </c>
      <c r="J99" s="19">
        <f t="shared" ref="J99:L99" si="49">SUM(J90:J98)</f>
        <v>761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1285</v>
      </c>
      <c r="G100" s="32">
        <f t="shared" ref="G100" si="50">G89+G99</f>
        <v>47</v>
      </c>
      <c r="H100" s="32">
        <f t="shared" ref="H100" si="51">H89+H99</f>
        <v>35.799999999999997</v>
      </c>
      <c r="I100" s="32">
        <f t="shared" ref="I100" si="52">I89+I99</f>
        <v>199</v>
      </c>
      <c r="J100" s="32">
        <f t="shared" ref="J100:L100" si="53">J89+J99</f>
        <v>1308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210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65</v>
      </c>
      <c r="L101" s="40"/>
    </row>
    <row r="102" spans="1:12" ht="15">
      <c r="A102" s="23"/>
      <c r="B102" s="15"/>
      <c r="C102" s="11"/>
      <c r="D102" s="6"/>
      <c r="E102" s="42" t="s">
        <v>93</v>
      </c>
      <c r="F102" s="43">
        <v>48</v>
      </c>
      <c r="G102" s="43">
        <v>5</v>
      </c>
      <c r="H102" s="43">
        <v>8</v>
      </c>
      <c r="I102" s="43">
        <v>14</v>
      </c>
      <c r="J102" s="43">
        <v>147.56</v>
      </c>
      <c r="K102" s="44">
        <v>6</v>
      </c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84</v>
      </c>
      <c r="E106" s="42" t="s">
        <v>91</v>
      </c>
      <c r="F106" s="43">
        <v>22.4</v>
      </c>
      <c r="G106" s="43">
        <v>0.8</v>
      </c>
      <c r="H106" s="43">
        <v>1.4</v>
      </c>
      <c r="I106" s="43">
        <v>9.76</v>
      </c>
      <c r="J106" s="43">
        <v>80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500.4</v>
      </c>
      <c r="G108" s="19">
        <f t="shared" ref="G108:J108" si="54">SUM(G101:G107)</f>
        <v>24.8</v>
      </c>
      <c r="H108" s="19">
        <f t="shared" si="54"/>
        <v>29.4</v>
      </c>
      <c r="I108" s="19">
        <f t="shared" si="54"/>
        <v>100.76</v>
      </c>
      <c r="J108" s="19">
        <f t="shared" si="54"/>
        <v>788.56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82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66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67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68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51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 t="s">
        <v>24</v>
      </c>
      <c r="E117" s="42" t="s">
        <v>90</v>
      </c>
      <c r="F117" s="43">
        <v>100</v>
      </c>
      <c r="G117" s="43">
        <v>1</v>
      </c>
      <c r="H117" s="43">
        <v>0</v>
      </c>
      <c r="I117" s="43">
        <v>9.8000000000000007</v>
      </c>
      <c r="J117" s="43">
        <v>47</v>
      </c>
      <c r="K117" s="44">
        <v>338</v>
      </c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825</v>
      </c>
      <c r="G118" s="19">
        <f t="shared" ref="G118:J118" si="56">SUM(G109:G117)</f>
        <v>31</v>
      </c>
      <c r="H118" s="19">
        <f t="shared" si="56"/>
        <v>32</v>
      </c>
      <c r="I118" s="19">
        <f t="shared" si="56"/>
        <v>102.8</v>
      </c>
      <c r="J118" s="19">
        <f t="shared" si="56"/>
        <v>865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1325.4</v>
      </c>
      <c r="G119" s="32">
        <f t="shared" ref="G119" si="58">G108+G118</f>
        <v>55.8</v>
      </c>
      <c r="H119" s="32">
        <f t="shared" ref="H119" si="59">H108+H118</f>
        <v>61.4</v>
      </c>
      <c r="I119" s="32">
        <f t="shared" ref="I119" si="60">I108+I118</f>
        <v>203.56</v>
      </c>
      <c r="J119" s="32">
        <f t="shared" ref="J119:L119" si="61">J108+J118</f>
        <v>1653.56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69</v>
      </c>
      <c r="F120" s="40">
        <v>180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92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80</v>
      </c>
      <c r="F125" s="43">
        <v>200</v>
      </c>
      <c r="G125" s="43">
        <v>1</v>
      </c>
      <c r="H125" s="43">
        <v>0</v>
      </c>
      <c r="I125" s="43">
        <v>24.4</v>
      </c>
      <c r="J125" s="43">
        <v>90</v>
      </c>
      <c r="K125" s="44"/>
      <c r="L125" s="43"/>
    </row>
    <row r="126" spans="1:12" ht="15">
      <c r="A126" s="14"/>
      <c r="B126" s="15"/>
      <c r="C126" s="11"/>
      <c r="D126" s="6" t="s">
        <v>84</v>
      </c>
      <c r="E126" s="42" t="s">
        <v>79</v>
      </c>
      <c r="F126" s="43">
        <v>60</v>
      </c>
      <c r="G126" s="43">
        <v>3.18</v>
      </c>
      <c r="H126" s="43">
        <v>10.38</v>
      </c>
      <c r="I126" s="43">
        <v>12.84</v>
      </c>
      <c r="J126" s="43">
        <v>294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670</v>
      </c>
      <c r="G127" s="19">
        <f t="shared" ref="G127:J127" si="62">SUM(G120:G126)</f>
        <v>25.22</v>
      </c>
      <c r="H127" s="19">
        <f t="shared" si="62"/>
        <v>33.380000000000003</v>
      </c>
      <c r="I127" s="19">
        <f t="shared" si="62"/>
        <v>98.92</v>
      </c>
      <c r="J127" s="19">
        <f t="shared" si="62"/>
        <v>994.8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70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 t="s">
        <v>24</v>
      </c>
      <c r="E136" s="42" t="s">
        <v>90</v>
      </c>
      <c r="F136" s="43">
        <v>100</v>
      </c>
      <c r="G136" s="43">
        <v>1</v>
      </c>
      <c r="H136" s="43">
        <v>0</v>
      </c>
      <c r="I136" s="43">
        <v>9.8000000000000007</v>
      </c>
      <c r="J136" s="43">
        <v>47</v>
      </c>
      <c r="K136" s="44">
        <v>338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822</v>
      </c>
      <c r="G137" s="19">
        <f t="shared" ref="G137:J137" si="64">SUM(G128:G136)</f>
        <v>25</v>
      </c>
      <c r="H137" s="19">
        <f t="shared" si="64"/>
        <v>17</v>
      </c>
      <c r="I137" s="19">
        <f t="shared" si="64"/>
        <v>111.8</v>
      </c>
      <c r="J137" s="19">
        <f t="shared" si="64"/>
        <v>794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1492</v>
      </c>
      <c r="G138" s="32">
        <f t="shared" ref="G138" si="66">G127+G137</f>
        <v>50.22</v>
      </c>
      <c r="H138" s="32">
        <f t="shared" ref="H138" si="67">H127+H137</f>
        <v>50.38</v>
      </c>
      <c r="I138" s="32">
        <f t="shared" ref="I138" si="68">I127+I137</f>
        <v>210.72</v>
      </c>
      <c r="J138" s="32">
        <f t="shared" ref="J138:L138" si="69">J127+J137</f>
        <v>1788.8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39" t="s">
        <v>87</v>
      </c>
      <c r="F139" s="40">
        <v>220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3"/>
    </row>
    <row r="141" spans="1:12" ht="15">
      <c r="A141" s="23"/>
      <c r="B141" s="15"/>
      <c r="C141" s="11"/>
      <c r="D141" s="7" t="s">
        <v>22</v>
      </c>
      <c r="E141" s="42" t="s">
        <v>61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 t="s">
        <v>24</v>
      </c>
      <c r="F143" s="43">
        <v>100</v>
      </c>
      <c r="G143" s="43">
        <v>1</v>
      </c>
      <c r="H143" s="43">
        <v>0</v>
      </c>
      <c r="I143" s="43">
        <v>7</v>
      </c>
      <c r="J143" s="43">
        <v>40</v>
      </c>
      <c r="K143" s="44">
        <v>338</v>
      </c>
      <c r="L143" s="43"/>
    </row>
    <row r="144" spans="1:12" ht="15">
      <c r="A144" s="23"/>
      <c r="B144" s="15"/>
      <c r="C144" s="11"/>
      <c r="D144" s="6" t="s">
        <v>51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 t="s">
        <v>93</v>
      </c>
      <c r="F145" s="43">
        <v>52</v>
      </c>
      <c r="G145" s="43">
        <v>5.8</v>
      </c>
      <c r="H145" s="43">
        <v>8.3000000000000007</v>
      </c>
      <c r="I145" s="43">
        <v>14.2</v>
      </c>
      <c r="J145" s="43">
        <v>161.19999999999999</v>
      </c>
      <c r="K145" s="44">
        <v>6</v>
      </c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592</v>
      </c>
      <c r="G146" s="19">
        <f t="shared" ref="G146:J146" si="70">SUM(G139:G145)</f>
        <v>22</v>
      </c>
      <c r="H146" s="19">
        <f t="shared" si="70"/>
        <v>24.7</v>
      </c>
      <c r="I146" s="19">
        <f t="shared" si="70"/>
        <v>113.60000000000001</v>
      </c>
      <c r="J146" s="19">
        <f t="shared" si="70"/>
        <v>775.2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71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72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180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 t="s">
        <v>24</v>
      </c>
      <c r="F154" s="43">
        <v>100</v>
      </c>
      <c r="G154" s="43">
        <v>1</v>
      </c>
      <c r="H154" s="43">
        <v>0</v>
      </c>
      <c r="I154" s="43">
        <v>7</v>
      </c>
      <c r="J154" s="43">
        <v>40</v>
      </c>
      <c r="K154" s="44">
        <v>338</v>
      </c>
      <c r="L154" s="43"/>
    </row>
    <row r="155" spans="1:12" ht="15">
      <c r="A155" s="23"/>
      <c r="B155" s="15"/>
      <c r="C155" s="11"/>
      <c r="D155" s="18"/>
      <c r="E155" s="52" t="s">
        <v>97</v>
      </c>
      <c r="F155" s="53">
        <v>20</v>
      </c>
      <c r="G155" s="53">
        <v>6</v>
      </c>
      <c r="H155" s="53">
        <v>7</v>
      </c>
      <c r="I155" s="53">
        <v>8</v>
      </c>
      <c r="J155" s="53">
        <v>52</v>
      </c>
      <c r="K155" s="54">
        <v>14</v>
      </c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870</v>
      </c>
      <c r="G156" s="19">
        <f t="shared" ref="G156:J156" si="72">SUM(G147:G155)</f>
        <v>34.6</v>
      </c>
      <c r="H156" s="19">
        <f t="shared" si="72"/>
        <v>38</v>
      </c>
      <c r="I156" s="19">
        <f t="shared" si="72"/>
        <v>104</v>
      </c>
      <c r="J156" s="19">
        <f t="shared" si="72"/>
        <v>909.6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1462</v>
      </c>
      <c r="G157" s="32">
        <f t="shared" ref="G157" si="74">G146+G156</f>
        <v>56.6</v>
      </c>
      <c r="H157" s="32">
        <f t="shared" ref="H157" si="75">H146+H156</f>
        <v>62.7</v>
      </c>
      <c r="I157" s="32">
        <f t="shared" ref="I157" si="76">I146+I156</f>
        <v>217.60000000000002</v>
      </c>
      <c r="J157" s="32">
        <f t="shared" ref="J157:L157" si="77">J146+J156</f>
        <v>1684.8000000000002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94</v>
      </c>
      <c r="F158" s="40">
        <v>165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358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4"/>
    </row>
    <row r="163" spans="1:12" ht="15">
      <c r="A163" s="23"/>
      <c r="B163" s="15"/>
      <c r="C163" s="11"/>
      <c r="D163" s="6"/>
      <c r="E163" s="42" t="s">
        <v>81</v>
      </c>
      <c r="F163" s="43">
        <v>40</v>
      </c>
      <c r="G163" s="43">
        <v>9</v>
      </c>
      <c r="H163" s="43">
        <v>8</v>
      </c>
      <c r="I163" s="43">
        <v>10</v>
      </c>
      <c r="J163" s="43">
        <v>114.4</v>
      </c>
      <c r="K163" s="44">
        <v>7</v>
      </c>
      <c r="L163" s="43"/>
    </row>
    <row r="164" spans="1:12" ht="15">
      <c r="A164" s="23"/>
      <c r="B164" s="15"/>
      <c r="C164" s="11"/>
      <c r="D164" s="6" t="s">
        <v>84</v>
      </c>
      <c r="E164" s="42" t="s">
        <v>79</v>
      </c>
      <c r="F164" s="43">
        <v>60</v>
      </c>
      <c r="G164" s="43">
        <v>3.18</v>
      </c>
      <c r="H164" s="43">
        <v>10.38</v>
      </c>
      <c r="I164" s="43">
        <v>12.84</v>
      </c>
      <c r="J164" s="43">
        <v>294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465</v>
      </c>
      <c r="G165" s="19">
        <f t="shared" ref="G165:J165" si="78">SUM(G158:G164)</f>
        <v>22.18</v>
      </c>
      <c r="H165" s="19">
        <f t="shared" si="78"/>
        <v>30.380000000000003</v>
      </c>
      <c r="I165" s="19">
        <f t="shared" si="78"/>
        <v>67.84</v>
      </c>
      <c r="J165" s="19">
        <f t="shared" si="78"/>
        <v>774.4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55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85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52" t="s">
        <v>97</v>
      </c>
      <c r="F174" s="53">
        <v>20</v>
      </c>
      <c r="G174" s="53">
        <v>6</v>
      </c>
      <c r="H174" s="53">
        <v>7</v>
      </c>
      <c r="I174" s="53">
        <v>8</v>
      </c>
      <c r="J174" s="53">
        <v>52</v>
      </c>
      <c r="K174" s="54">
        <v>14</v>
      </c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44</v>
      </c>
      <c r="H175" s="19">
        <f t="shared" si="80"/>
        <v>49</v>
      </c>
      <c r="I175" s="19">
        <f t="shared" si="80"/>
        <v>100</v>
      </c>
      <c r="J175" s="19">
        <f t="shared" si="80"/>
        <v>851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1165</v>
      </c>
      <c r="G176" s="32">
        <f t="shared" ref="G176" si="82">G165+G175</f>
        <v>66.180000000000007</v>
      </c>
      <c r="H176" s="32">
        <f t="shared" ref="H176" si="83">H165+H175</f>
        <v>79.38</v>
      </c>
      <c r="I176" s="32">
        <f t="shared" ref="I176" si="84">I165+I175</f>
        <v>167.84</v>
      </c>
      <c r="J176" s="32">
        <f t="shared" ref="J176:L176" si="85">J165+J175</f>
        <v>1625.4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75</v>
      </c>
      <c r="F177" s="40">
        <v>210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 t="s">
        <v>93</v>
      </c>
      <c r="F178" s="43">
        <v>40</v>
      </c>
      <c r="G178" s="43">
        <v>5</v>
      </c>
      <c r="H178" s="43">
        <v>8</v>
      </c>
      <c r="I178" s="43">
        <v>14</v>
      </c>
      <c r="J178" s="43">
        <v>137</v>
      </c>
      <c r="K178" s="44">
        <v>7</v>
      </c>
      <c r="L178" s="43"/>
    </row>
    <row r="179" spans="1:12" ht="15">
      <c r="A179" s="23"/>
      <c r="B179" s="15"/>
      <c r="C179" s="11"/>
      <c r="D179" s="7" t="s">
        <v>22</v>
      </c>
      <c r="E179" s="42" t="s">
        <v>80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84</v>
      </c>
      <c r="E182" s="42" t="s">
        <v>95</v>
      </c>
      <c r="F182" s="43">
        <v>40</v>
      </c>
      <c r="G182" s="43">
        <v>5</v>
      </c>
      <c r="H182" s="43">
        <v>6</v>
      </c>
      <c r="I182" s="43">
        <v>30.8</v>
      </c>
      <c r="J182" s="43">
        <v>180</v>
      </c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22</v>
      </c>
      <c r="H184" s="19">
        <f t="shared" si="86"/>
        <v>26</v>
      </c>
      <c r="I184" s="19">
        <f t="shared" si="86"/>
        <v>136.20000000000002</v>
      </c>
      <c r="J184" s="19">
        <f t="shared" si="86"/>
        <v>819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76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74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155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90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52" t="s">
        <v>97</v>
      </c>
      <c r="F193" s="53">
        <v>20</v>
      </c>
      <c r="G193" s="53">
        <v>6</v>
      </c>
      <c r="H193" s="53">
        <v>7</v>
      </c>
      <c r="I193" s="53">
        <v>8</v>
      </c>
      <c r="J193" s="53">
        <v>52</v>
      </c>
      <c r="K193" s="54">
        <v>14</v>
      </c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745</v>
      </c>
      <c r="G194" s="19">
        <f t="shared" ref="G194:J194" si="88">SUM(G185:G193)</f>
        <v>25</v>
      </c>
      <c r="H194" s="19">
        <f t="shared" si="88"/>
        <v>36</v>
      </c>
      <c r="I194" s="19">
        <f t="shared" si="88"/>
        <v>73</v>
      </c>
      <c r="J194" s="19">
        <f t="shared" si="88"/>
        <v>754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1255</v>
      </c>
      <c r="G195" s="32">
        <f t="shared" ref="G195" si="90">G184+G194</f>
        <v>47</v>
      </c>
      <c r="H195" s="32">
        <f t="shared" ref="H195" si="91">H184+H194</f>
        <v>62</v>
      </c>
      <c r="I195" s="32">
        <f t="shared" ref="I195" si="92">I184+I194</f>
        <v>209.20000000000002</v>
      </c>
      <c r="J195" s="32">
        <f t="shared" ref="J195:L195" si="93">J184+J194</f>
        <v>1573</v>
      </c>
      <c r="K195" s="32"/>
      <c r="L195" s="32">
        <f t="shared" si="93"/>
        <v>0</v>
      </c>
    </row>
    <row r="196" spans="1:12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1322.98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56.404999999999994</v>
      </c>
      <c r="H196" s="34">
        <f t="shared" si="94"/>
        <v>53.116999999999997</v>
      </c>
      <c r="I196" s="34">
        <f t="shared" si="94"/>
        <v>193.815</v>
      </c>
      <c r="J196" s="34">
        <f t="shared" si="94"/>
        <v>1560.4459999999997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2026-03-11T06:21:32Z</dcterms:modified>
</cp:coreProperties>
</file>