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3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revisions/revisionLog14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F138" l="1"/>
  <c r="J100"/>
  <c r="I24"/>
  <c r="H24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<sst xmlns="http://schemas.openxmlformats.org/spreadsheetml/2006/main" count="326" uniqueCount="103">
  <si>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</si>
  <si>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</si>
  <si>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</si>
  <si>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</si>
  <si>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</si>
  <si>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</si>
  <si>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</si>
  <si>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</si>
  <si>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</si>
  <si>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</si>
  <si>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</si>
  <si>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</si>
  <si>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</si>
  <si>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</si>
  <si>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</si>
  <si>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</si>
  <si>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</si>
  <si>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</si>
  <si>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</si>
  <si>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</si>
  <si>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</si>
  <si>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</si>
  <si>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</si>
  <si>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</si>
  <si>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</si>
  <si>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</si>
  <si>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</si>
  <si>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</si>
  <si>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</si>
  <si>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</si>
  <si>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</si>
  <si>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</si>
  <si>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</si>
  <si>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</si>
  <si>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</si>
  <si>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</si>
  <si>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</si>
  <si>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</si>
  <si>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</si>
  <si>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</si>
  <si>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</si>
  <si>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</si>
  <si>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</si>
  <si>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</si>
  <si>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</si>
  <si>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</si>
  <si>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</si>
  <si>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</si>
  <si>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</si>
  <si>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</si>
  <si>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</si>
  <si>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</si>
  <si>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</si>
  <si>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</si>
  <si>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</si>
  <si>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</si>
  <si>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</si>
  <si>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</si>
  <si>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</si>
  <si>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</si>
  <si>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</si>
  <si>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</si>
  <si>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</si>
  <si>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</si>
  <si>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Овощное рагу с мясом</t>
  </si>
  <si>
    <t>Котлета мясная(с соусом)</t>
  </si>
  <si>
    <t>Борщ со свежей капустой и картофелем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</si>
  <si>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</si>
  <si>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</si>
  <si>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</si>
  <si>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</si>
  <si>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</si>
  <si>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</si>
  <si>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Сок</t>
  </si>
  <si>
    <t>Гор блюдо</t>
  </si>
  <si>
    <t>Сладкое</t>
  </si>
  <si>
    <t xml:space="preserve">Плов </t>
  </si>
  <si>
    <t>Каша молочная из гречневой крупы с маслом сливочным</t>
  </si>
  <si>
    <t>Фрукты</t>
  </si>
  <si>
    <t>Компот из кураги и изюма</t>
  </si>
  <si>
    <t>Бутерброд с колбасой</t>
  </si>
  <si>
    <t>Бутерброд с сыром</t>
  </si>
  <si>
    <t>Шоколад Аленка</t>
  </si>
  <si>
    <t>Кекс Селижаровский</t>
  </si>
  <si>
    <t>Батончик</t>
  </si>
  <si>
    <t>Сосиска отварная</t>
  </si>
  <si>
    <t>Котлета рыбная</t>
  </si>
  <si>
    <t>Чай с сахаром и лимоном</t>
  </si>
  <si>
    <t>Блины с начинкой</t>
  </si>
  <si>
    <t>Компот из фруктов</t>
  </si>
  <si>
    <t>Макароны отварные с сыром</t>
  </si>
  <si>
    <t>202/204</t>
  </si>
  <si>
    <t>Печенье</t>
  </si>
  <si>
    <t>Запеканка из творога</t>
  </si>
  <si>
    <t>Вафли Твист</t>
  </si>
  <si>
    <t>Щи из свежей капусты с картофелем</t>
  </si>
  <si>
    <t>Котлета рубленая из курицы</t>
  </si>
  <si>
    <t>Гречка отварная с маслом сливочным</t>
  </si>
  <si>
    <t>171/302</t>
  </si>
  <si>
    <t>Вафли голанские</t>
  </si>
  <si>
    <t>Пироженное Хиппобо</t>
  </si>
  <si>
    <t>Блины  с повидлом</t>
  </si>
  <si>
    <t>Вфли Твист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</si>
</sst>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1" fontId="0" fillId="4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12.xml"/><Relationship Id="rId93" Type="http://schemas.openxmlformats.org/officeDocument/2006/relationships/revisionLog" Target="revisionLog11.xml"/><Relationship Id="rId89" Type="http://schemas.openxmlformats.org/officeDocument/2006/relationships/revisionLog" Target="revisionLog111.xml"/><Relationship Id="rId92" Type="http://schemas.openxmlformats.org/officeDocument/2006/relationships/revisionLog" Target="revisionLog13.xml"/><Relationship Id="rId91" Type="http://schemas.openxmlformats.org/officeDocument/2006/relationships/revisionLog" Target="revisionLog14.xml"/><Relationship Id="rId88" Type="http://schemas.openxmlformats.org/officeDocument/2006/relationships/revisionLog" Target="revisionLog131.xml"/><Relationship Id="rId87" Type="http://schemas.openxmlformats.org/officeDocument/2006/relationships/revisionLog" Target="revisionLog1311.xml"/><Relationship Id="rId90" Type="http://schemas.openxmlformats.org/officeDocument/2006/relationships/revisionLog" Target="revisionLog141.xml"/><Relationship Id="rId86" Type="http://schemas.openxmlformats.org/officeDocument/2006/relationships/revisionLog" Target="revisionLog13111.xml"/><Relationship Id="rId9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164529B5-470B-4D84-A5F5-D641674A6C00}" diskRevisions="1" revisionId="3132" version="94" protected="1">
  <header guid="{2C03CC89-5737-494E-A178-E6E1289395AE}" dateTime="2026-09-24T13:02:47" maxSheetId="2" userName="Пользователь Windows" r:id="rId85" minRId="2684" maxRId="2727">
    <sheetIdMap count="1">
      <sheetId val="1"/>
    </sheetIdMap>
  </header>
  <header guid="{AE890D38-A3B5-46AA-927D-BA89605FA8E9}" dateTime="2026-09-29T10:47:04" maxSheetId="2" userName="Пользователь Windows" r:id="rId86" minRId="2728" maxRId="2783">
    <sheetIdMap count="1">
      <sheetId val="1"/>
    </sheetIdMap>
  </header>
  <header guid="{BD7DDBE7-5EF5-4CE6-B7E2-14C289AD7346}" dateTime="2026-10-02T09:32:59" maxSheetId="2" userName="Пользователь Windows" r:id="rId87" minRId="2784" maxRId="2856">
    <sheetIdMap count="1">
      <sheetId val="1"/>
    </sheetIdMap>
  </header>
  <header guid="{116AE4FC-E7A7-4F70-8EB8-5CAC6CDC6C2E}" dateTime="2026-10-05T10:32:08" maxSheetId="2" userName="Пользователь Windows" r:id="rId88" minRId="2857" maxRId="2921">
    <sheetIdMap count="1">
      <sheetId val="1"/>
    </sheetIdMap>
  </header>
  <header guid="{B8551BF5-7099-4FBE-86DE-A0CB78E501A8}" dateTime="2026-10-08T13:43:29" maxSheetId="2" userName="Пользователь Windows" r:id="rId89" minRId="2922" maxRId="2927">
    <sheetIdMap count="1">
      <sheetId val="1"/>
    </sheetIdMap>
  </header>
  <header guid="{8B48E4C7-8644-4D33-842A-1721082D5D10}" dateTime="2026-10-09T09:14:32" maxSheetId="2" userName="Пользователь Windows" r:id="rId90" minRId="2928" maxRId="2983">
    <sheetIdMap count="1">
      <sheetId val="1"/>
    </sheetIdMap>
  </header>
  <header guid="{4B1952BE-3543-4CBD-BAA5-F5DFD1A92963}" dateTime="2026-10-13T10:15:08" maxSheetId="2" userName="Пользователь Windows" r:id="rId91" minRId="2984" maxRId="3023">
    <sheetIdMap count="1">
      <sheetId val="1"/>
    </sheetIdMap>
  </header>
  <header guid="{B3F89DEB-9A61-4F37-9E2F-FDF006C09619}" dateTime="2026-10-14T13:04:39" maxSheetId="2" userName="Пользователь Windows" r:id="rId92" minRId="3024" maxRId="3041">
    <sheetIdMap count="1">
      <sheetId val="1"/>
    </sheetIdMap>
  </header>
  <header guid="{89F26ED5-4629-4C88-84C3-7CEA50F97ED1}" dateTime="2026-10-16T11:00:37" maxSheetId="2" userName="Пользователь Windows" r:id="rId93" minRId="3042" maxRId="3109">
    <sheetIdMap count="1">
      <sheetId val="1"/>
    </sheetIdMap>
  </header>
  <header guid="{164529B5-470B-4D84-A5F5-D641674A6C00}" dateTime="2026-10-21T10:57:14" maxSheetId="2" userName="Пользователь Windows" r:id="rId94" minRId="3110" maxRId="313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110" sId="1">
    <oc r="E178" t="inlineStr">
      <is>
        <t>Бутерброд с колбасой</t>
      </is>
    </oc>
    <nc r="E178"/>
  </rcc>
  <rcc rId="3111" sId="1">
    <oc r="F178">
      <v>40</v>
    </oc>
    <nc r="F178"/>
  </rcc>
  <rcc rId="3112" sId="1">
    <oc r="G178">
      <v>5</v>
    </oc>
    <nc r="G178"/>
  </rcc>
  <rcc rId="3113" sId="1">
    <oc r="H178">
      <v>8</v>
    </oc>
    <nc r="H178"/>
  </rcc>
  <rcc rId="3114" sId="1">
    <oc r="I178">
      <v>14</v>
    </oc>
    <nc r="I178"/>
  </rcc>
  <rcc rId="3115" sId="1">
    <oc r="J178">
      <v>151</v>
    </oc>
    <nc r="J178"/>
  </rcc>
  <rcc rId="3116" sId="1">
    <oc r="K178">
      <v>6</v>
    </oc>
    <nc r="K178"/>
  </rcc>
  <rcc rId="3117" sId="1">
    <oc r="E182" t="inlineStr">
      <is>
        <t>Шоколад Аленка</t>
      </is>
    </oc>
    <nc r="E182" t="inlineStr">
      <is>
        <t>Батончик</t>
      </is>
    </nc>
  </rcc>
  <rcc rId="3118" sId="1">
    <oc r="F182">
      <v>15</v>
    </oc>
    <nc r="F182">
      <v>18.2</v>
    </nc>
  </rcc>
  <rcc rId="3119" sId="1">
    <oc r="G182">
      <v>1</v>
    </oc>
    <nc r="G182">
      <v>1.36</v>
    </nc>
  </rcc>
  <rcc rId="3120" sId="1">
    <oc r="H182">
      <v>4.8</v>
    </oc>
    <nc r="H182">
      <v>7.01</v>
    </nc>
  </rcc>
  <rcc rId="3121" sId="1">
    <oc r="I182">
      <v>8.4</v>
    </oc>
    <nc r="I182">
      <v>8.74</v>
    </nc>
  </rcc>
  <rcc rId="3122" sId="1">
    <oc r="J182">
      <v>81</v>
    </oc>
    <nc r="J182">
      <v>103.4</v>
    </nc>
  </rcc>
  <rcc rId="3123" sId="1">
    <oc r="F179">
      <v>200</v>
    </oc>
    <nc r="F179">
      <v>400</v>
    </nc>
  </rcc>
  <rcc rId="3124" sId="1">
    <oc r="G179">
      <v>1</v>
    </oc>
    <nc r="G179">
      <v>2</v>
    </nc>
  </rcc>
  <rcc rId="3125" sId="1">
    <oc r="I179">
      <v>24.4</v>
    </oc>
    <nc r="I179">
      <v>48.8</v>
    </nc>
  </rcc>
  <rcc rId="3126" sId="1">
    <oc r="J179">
      <v>90</v>
    </oc>
    <nc r="J179">
      <v>180</v>
    </nc>
  </rcc>
  <rcc rId="3127" sId="1">
    <nc r="E183" t="inlineStr">
      <is>
        <t>Вфли Твист</t>
      </is>
    </nc>
  </rcc>
  <rcc rId="3128" sId="1">
    <nc r="F183">
      <v>22.4</v>
    </nc>
  </rcc>
  <rcc rId="3129" sId="1">
    <nc r="G183">
      <v>1.6</v>
    </nc>
  </rcc>
  <rcc rId="3130" sId="1">
    <nc r="H183">
      <v>5.76</v>
    </nc>
  </rcc>
  <rcc rId="3131" sId="1">
    <nc r="I183">
      <v>18.239999999999998</v>
    </nc>
  </rcc>
  <rcc rId="3132" sId="1">
    <nc r="J183">
      <v>80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042" sId="1">
    <oc r="E107" t="inlineStr">
      <is>
        <t>Сок</t>
      </is>
    </oc>
    <nc r="E107"/>
  </rcc>
  <rcc rId="3043" sId="1">
    <oc r="F107">
      <v>200</v>
    </oc>
    <nc r="F107"/>
  </rcc>
  <rcc rId="3044" sId="1">
    <oc r="G107">
      <v>1</v>
    </oc>
    <nc r="G107"/>
  </rcc>
  <rcc rId="3045" sId="1">
    <oc r="H107">
      <v>0</v>
    </oc>
    <nc r="H107"/>
  </rcc>
  <rcc rId="3046" sId="1">
    <oc r="I107">
      <v>24.4</v>
    </oc>
    <nc r="I107"/>
  </rcc>
  <rcc rId="3047" sId="1">
    <oc r="J107">
      <v>90</v>
    </oc>
    <nc r="J107"/>
  </rcc>
  <rcc rId="3048" sId="1" odxf="1" dxf="1">
    <nc r="E106" t="inlineStr">
      <is>
        <t>Батончик</t>
      </is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3049" sId="1" odxf="1" dxf="1">
    <nc r="F106">
      <v>40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3050" sId="1" odxf="1" dxf="1">
    <nc r="G106">
      <v>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3051" sId="1" odxf="1" dxf="1">
    <nc r="H106">
      <v>6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3052" sId="1" odxf="1" dxf="1">
    <nc r="I106">
      <v>31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3053" sId="1" odxf="1" dxf="1">
    <nc r="J106">
      <v>180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3054" sId="1">
    <nc r="K105">
      <v>338</v>
    </nc>
  </rcc>
  <rcc rId="3055" sId="1">
    <oc r="E117" t="inlineStr">
      <is>
        <t>Бутерброд с сыром</t>
      </is>
    </oc>
    <nc r="E117" t="inlineStr">
      <is>
        <t>Фрукты</t>
      </is>
    </nc>
  </rcc>
  <rcc rId="3056" sId="1">
    <oc r="F117">
      <v>38.299999999999997</v>
    </oc>
    <nc r="F117">
      <v>100</v>
    </nc>
  </rcc>
  <rcc rId="3057" sId="1">
    <oc r="G117">
      <v>7</v>
    </oc>
    <nc r="G117">
      <v>1</v>
    </nc>
  </rcc>
  <rcc rId="3058" sId="1">
    <oc r="H117">
      <v>7</v>
    </oc>
    <nc r="H117">
      <v>1</v>
    </nc>
  </rcc>
  <rcc rId="3059" sId="1">
    <oc r="I117">
      <v>8</v>
    </oc>
    <nc r="I117">
      <v>9.8000000000000007</v>
    </nc>
  </rcc>
  <rcc rId="3060" sId="1">
    <oc r="J117">
      <v>82</v>
    </oc>
    <nc r="J117">
      <v>47</v>
    </nc>
  </rcc>
  <rcc rId="3061" sId="1">
    <oc r="K117">
      <v>7</v>
    </oc>
    <nc r="K117">
      <v>338</v>
    </nc>
  </rcc>
  <rcc rId="3062" sId="1">
    <oc r="E136" t="inlineStr">
      <is>
        <t>Бутерброд с сыром</t>
      </is>
    </oc>
    <nc r="E136" t="inlineStr">
      <is>
        <t>Фрукты</t>
      </is>
    </nc>
  </rcc>
  <rcc rId="3063" sId="1">
    <oc r="F136">
      <v>38.299999999999997</v>
    </oc>
    <nc r="F136">
      <v>100</v>
    </nc>
  </rcc>
  <rcc rId="3064" sId="1">
    <oc r="G136">
      <v>7</v>
    </oc>
    <nc r="G136">
      <v>1</v>
    </nc>
  </rcc>
  <rcc rId="3065" sId="1">
    <oc r="H136">
      <v>7</v>
    </oc>
    <nc r="H136">
      <v>1</v>
    </nc>
  </rcc>
  <rcc rId="3066" sId="1">
    <oc r="I136">
      <v>8</v>
    </oc>
    <nc r="I136">
      <v>9.8000000000000007</v>
    </nc>
  </rcc>
  <rcc rId="3067" sId="1">
    <oc r="J136">
      <v>82</v>
    </oc>
    <nc r="J136">
      <v>47</v>
    </nc>
  </rcc>
  <rcc rId="3068" sId="1">
    <oc r="K136">
      <v>7</v>
    </oc>
    <nc r="K136">
      <v>338</v>
    </nc>
  </rcc>
  <rcc rId="3069" sId="1">
    <oc r="E174" t="inlineStr">
      <is>
        <t>Бутерброд с сыром</t>
      </is>
    </oc>
    <nc r="E174" t="inlineStr">
      <is>
        <t>Фрукты</t>
      </is>
    </nc>
  </rcc>
  <rcc rId="3070" sId="1">
    <oc r="F174">
      <v>38.299999999999997</v>
    </oc>
    <nc r="F174">
      <v>100</v>
    </nc>
  </rcc>
  <rcc rId="3071" sId="1">
    <oc r="G174">
      <v>7</v>
    </oc>
    <nc r="G174">
      <v>1</v>
    </nc>
  </rcc>
  <rcc rId="3072" sId="1">
    <oc r="H174">
      <v>7</v>
    </oc>
    <nc r="H174">
      <v>1</v>
    </nc>
  </rcc>
  <rcc rId="3073" sId="1">
    <oc r="I174">
      <v>8</v>
    </oc>
    <nc r="I174">
      <v>9.8000000000000007</v>
    </nc>
  </rcc>
  <rcc rId="3074" sId="1">
    <oc r="J174">
      <v>82</v>
    </oc>
    <nc r="J174">
      <v>47</v>
    </nc>
  </rcc>
  <rcc rId="3075" sId="1">
    <oc r="K174">
      <v>7</v>
    </oc>
    <nc r="K174">
      <v>338</v>
    </nc>
  </rcc>
  <rcc rId="3076" sId="1">
    <oc r="E193" t="inlineStr">
      <is>
        <t>Бутерброд с сыром</t>
      </is>
    </oc>
    <nc r="E193" t="inlineStr">
      <is>
        <t>Фрукты</t>
      </is>
    </nc>
  </rcc>
  <rcc rId="3077" sId="1">
    <oc r="F193">
      <v>38.299999999999997</v>
    </oc>
    <nc r="F193">
      <v>100</v>
    </nc>
  </rcc>
  <rcc rId="3078" sId="1">
    <oc r="G193">
      <v>7</v>
    </oc>
    <nc r="G193">
      <v>1</v>
    </nc>
  </rcc>
  <rcc rId="3079" sId="1">
    <oc r="H193">
      <v>7</v>
    </oc>
    <nc r="H193">
      <v>1</v>
    </nc>
  </rcc>
  <rcc rId="3080" sId="1">
    <oc r="I193">
      <v>8</v>
    </oc>
    <nc r="I193">
      <v>9.8000000000000007</v>
    </nc>
  </rcc>
  <rcc rId="3081" sId="1">
    <oc r="J193">
      <v>82</v>
    </oc>
    <nc r="J193">
      <v>47</v>
    </nc>
  </rcc>
  <rcc rId="3082" sId="1">
    <oc r="K193">
      <v>7</v>
    </oc>
    <nc r="K193">
      <v>338</v>
    </nc>
  </rcc>
  <rcc rId="3083" sId="1">
    <oc r="E125" t="inlineStr">
      <is>
        <t>Кондитерское изделие</t>
      </is>
    </oc>
    <nc r="E125" t="inlineStr">
      <is>
        <t>Кекс Селижаровский</t>
      </is>
    </nc>
  </rcc>
  <rcc rId="3084" sId="1">
    <oc r="F125">
      <v>32</v>
    </oc>
    <nc r="F125">
      <v>60</v>
    </nc>
  </rcc>
  <rcc rId="3085" sId="1">
    <oc r="G125">
      <v>1.6</v>
    </oc>
    <nc r="G125">
      <v>3.18</v>
    </nc>
  </rcc>
  <rcc rId="3086" sId="1">
    <oc r="H125">
      <v>5.76</v>
    </oc>
    <nc r="H125">
      <v>10.38</v>
    </nc>
  </rcc>
  <rcc rId="3087" sId="1">
    <oc r="I125">
      <v>18.239999999999998</v>
    </oc>
    <nc r="I125">
      <v>12.84</v>
    </nc>
  </rcc>
  <rcc rId="3088" sId="1">
    <oc r="J125">
      <v>124.8</v>
    </oc>
    <nc r="J125">
      <v>294</v>
    </nc>
  </rcc>
  <rcc rId="3089" sId="1">
    <oc r="E139" t="inlineStr">
      <is>
        <t>Блины  с о сгущенкой</t>
      </is>
    </oc>
    <nc r="E139" t="inlineStr">
      <is>
        <t>Блины  с повидлом</t>
      </is>
    </nc>
  </rcc>
  <rcc rId="3090" sId="1">
    <nc r="E143" t="inlineStr">
      <is>
        <t>Фрукты</t>
      </is>
    </nc>
  </rcc>
  <rcc rId="3091" sId="1">
    <nc r="F143">
      <v>100</v>
    </nc>
  </rcc>
  <rcc rId="3092" sId="1">
    <nc r="G143">
      <v>1</v>
    </nc>
  </rcc>
  <rcc rId="3093" sId="1">
    <nc r="H143">
      <v>1</v>
    </nc>
  </rcc>
  <rcc rId="3094" sId="1">
    <nc r="I143">
      <v>9.8000000000000007</v>
    </nc>
  </rcc>
  <rcc rId="3095" sId="1">
    <nc r="J143">
      <v>47</v>
    </nc>
  </rcc>
  <rcc rId="3096" sId="1">
    <nc r="K143">
      <v>338</v>
    </nc>
  </rcc>
  <rcc rId="3097" sId="1">
    <oc r="E145" t="inlineStr">
      <is>
        <t>Сок</t>
      </is>
    </oc>
    <nc r="E145"/>
  </rcc>
  <rcc rId="3098" sId="1">
    <oc r="F145">
      <v>200</v>
    </oc>
    <nc r="F145"/>
  </rcc>
  <rcc rId="3099" sId="1">
    <oc r="G145">
      <v>1</v>
    </oc>
    <nc r="G145"/>
  </rcc>
  <rcc rId="3100" sId="1">
    <oc r="H145">
      <v>0</v>
    </oc>
    <nc r="H145"/>
  </rcc>
  <rcc rId="3101" sId="1">
    <oc r="I145">
      <v>24.4</v>
    </oc>
    <nc r="I145"/>
  </rcc>
  <rcc rId="3102" sId="1">
    <oc r="J145">
      <v>90</v>
    </oc>
    <nc r="J145"/>
  </rcc>
  <rcc rId="3103" sId="1">
    <oc r="E155" t="inlineStr">
      <is>
        <t>Бутерброд с сыром</t>
      </is>
    </oc>
    <nc r="E155" t="inlineStr">
      <is>
        <t>Фрукты</t>
      </is>
    </nc>
  </rcc>
  <rcc rId="3104" sId="1">
    <oc r="F155">
      <v>38.299999999999997</v>
    </oc>
    <nc r="F155">
      <v>100</v>
    </nc>
  </rcc>
  <rcc rId="3105" sId="1">
    <oc r="G155">
      <v>7</v>
    </oc>
    <nc r="G155">
      <v>1</v>
    </nc>
  </rcc>
  <rcc rId="3106" sId="1">
    <oc r="H155">
      <v>7</v>
    </oc>
    <nc r="H155">
      <v>1</v>
    </nc>
  </rcc>
  <rcc rId="3107" sId="1">
    <oc r="I155">
      <v>8</v>
    </oc>
    <nc r="I155">
      <v>9.8000000000000007</v>
    </nc>
  </rcc>
  <rcc rId="3108" sId="1">
    <oc r="J155">
      <v>82</v>
    </oc>
    <nc r="J155">
      <v>47</v>
    </nc>
  </rcc>
  <rcc rId="3109" sId="1">
    <oc r="K155">
      <v>7</v>
    </oc>
    <nc r="K155">
      <v>338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684" sId="1">
    <oc r="E46" t="inlineStr">
      <is>
        <t xml:space="preserve">Чай с сахаром </t>
      </is>
    </oc>
    <nc r="E46" t="inlineStr">
      <is>
        <t>Кисель из концентратов</t>
      </is>
    </nc>
  </rcc>
  <rcc rId="2685" sId="1">
    <oc r="G46">
      <v>0</v>
    </oc>
    <nc r="G46">
      <v>1.5</v>
    </nc>
  </rcc>
  <rcc rId="2686" sId="1">
    <oc r="J46">
      <v>60</v>
    </oc>
    <nc r="J46">
      <v>172.6</v>
    </nc>
  </rcc>
  <rcc rId="2687" sId="1">
    <oc r="K46">
      <v>376</v>
    </oc>
    <nc r="K46">
      <v>358</v>
    </nc>
  </rcc>
  <rcc rId="2688" sId="1">
    <oc r="I46">
      <v>15</v>
    </oc>
    <nc r="I46">
      <v>0</v>
    </nc>
  </rcc>
  <rcc rId="2689" sId="1">
    <oc r="E48" t="inlineStr">
      <is>
        <t>фрукты</t>
      </is>
    </oc>
    <nc r="E48"/>
  </rcc>
  <rcc rId="2690" sId="1">
    <oc r="F48">
      <v>100</v>
    </oc>
    <nc r="F48"/>
  </rcc>
  <rcc rId="2691" sId="1">
    <oc r="G48">
      <v>0.4</v>
    </oc>
    <nc r="G48"/>
  </rcc>
  <rcc rId="2692" sId="1">
    <oc r="I48">
      <v>9.8000000000000007</v>
    </oc>
    <nc r="I48"/>
  </rcc>
  <rcc rId="2693" sId="1">
    <oc r="J48">
      <v>47</v>
    </oc>
    <nc r="J48"/>
  </rcc>
  <rcc rId="2694" sId="1">
    <oc r="E50" t="inlineStr">
      <is>
        <t>сок</t>
      </is>
    </oc>
    <nc r="E50" t="inlineStr">
      <is>
        <t>Печенье</t>
      </is>
    </nc>
  </rcc>
  <rcc rId="2695" sId="1">
    <oc r="F50">
      <v>200</v>
    </oc>
    <nc r="F50">
      <v>100</v>
    </nc>
  </rcc>
  <rcc rId="2696" sId="1">
    <oc r="G50">
      <v>1</v>
    </oc>
    <nc r="G50">
      <v>8</v>
    </nc>
  </rcc>
  <rcc rId="2697" sId="1">
    <oc r="H50">
      <v>0</v>
    </oc>
    <nc r="H50">
      <v>13</v>
    </nc>
  </rcc>
  <rcc rId="2698" sId="1">
    <oc r="I50">
      <v>24.4</v>
    </oc>
    <nc r="I50">
      <v>67</v>
    </nc>
  </rcc>
  <rcc rId="2699" sId="1">
    <oc r="J50">
      <v>90</v>
    </oc>
    <nc r="J50">
      <v>420</v>
    </nc>
  </rcc>
  <rcc rId="2700" sId="1">
    <oc r="F60">
      <v>39</v>
    </oc>
    <nc r="F60">
      <v>38.299999999999997</v>
    </nc>
  </rcc>
  <rcc rId="2701" sId="1">
    <oc r="E12" t="inlineStr">
      <is>
        <t>Шоколад Аленка</t>
      </is>
    </oc>
    <nc r="E12" t="inlineStr">
      <is>
        <t>Мии рулет</t>
      </is>
    </nc>
  </rcc>
  <rcc rId="2702" sId="1">
    <oc r="F12">
      <v>15</v>
    </oc>
    <nc r="F12">
      <v>32</v>
    </nc>
  </rcc>
  <rcc rId="2703" sId="1">
    <oc r="G12">
      <v>1</v>
    </oc>
    <nc r="G12">
      <v>2.2400000000000002</v>
    </nc>
  </rcc>
  <rcc rId="2704" sId="1">
    <oc r="H12">
      <v>4.8</v>
    </oc>
    <nc r="H12">
      <v>8.32</v>
    </nc>
  </rcc>
  <rcc rId="2705" sId="1">
    <oc r="I12">
      <v>8.4</v>
    </oc>
    <nc r="I12">
      <v>15</v>
    </nc>
  </rcc>
  <rcc rId="2706" sId="1">
    <oc r="J12">
      <v>81</v>
    </oc>
    <nc r="J12">
      <v>144</v>
    </nc>
  </rcc>
  <rcc rId="2707" sId="1">
    <oc r="F22">
      <v>39</v>
    </oc>
    <nc r="F22">
      <v>38.299999999999997</v>
    </nc>
  </rcc>
  <rcc rId="2708" sId="1">
    <oc r="E25" t="inlineStr">
      <is>
        <t>Запеканка из творога</t>
      </is>
    </oc>
    <nc r="E25" t="inlineStr">
      <is>
        <t>Каша молочная из гречневой крупы с маслом сливочным</t>
      </is>
    </nc>
  </rcc>
  <rcc rId="2709" sId="1">
    <oc r="G25">
      <v>26</v>
    </oc>
    <nc r="G25">
      <v>9.1999999999999993</v>
    </nc>
  </rcc>
  <rcc rId="2710" sId="1">
    <oc r="H25">
      <v>11</v>
    </oc>
    <nc r="H25">
      <v>12.4</v>
    </nc>
  </rcc>
  <rcc rId="2711" sId="1">
    <oc r="I25">
      <v>43</v>
    </oc>
    <nc r="I25">
      <v>55.4</v>
    </nc>
  </rcc>
  <rcc rId="2712" sId="1">
    <oc r="J25">
      <v>357</v>
    </oc>
    <nc r="J25">
      <v>370</v>
    </nc>
  </rcc>
  <rcc rId="2713" sId="1">
    <oc r="K25">
      <v>223</v>
    </oc>
    <nc r="K25">
      <v>173</v>
    </nc>
  </rcc>
  <rcc rId="2714" sId="1">
    <oc r="E27" t="inlineStr">
      <is>
        <t>Компот из плодов</t>
      </is>
    </oc>
    <nc r="E27" t="inlineStr">
      <is>
        <t>Какао с молоком</t>
      </is>
    </nc>
  </rcc>
  <rcc rId="2715" sId="1">
    <oc r="G27">
      <v>2</v>
    </oc>
    <nc r="G27">
      <v>3.76</v>
    </nc>
  </rcc>
  <rcc rId="2716" sId="1">
    <oc r="H27">
      <v>0</v>
    </oc>
    <nc r="H27">
      <v>3.21</v>
    </nc>
  </rcc>
  <rcc rId="2717" sId="1">
    <oc r="I27">
      <v>29</v>
    </oc>
    <nc r="I27">
      <v>26.7</v>
    </nc>
  </rcc>
  <rcc rId="2718" sId="1">
    <oc r="J27">
      <v>117</v>
    </oc>
    <nc r="J27">
      <v>150.80000000000001</v>
    </nc>
  </rcc>
  <rcc rId="2719" sId="1">
    <oc r="K27">
      <v>342</v>
    </oc>
    <nc r="K27">
      <v>382</v>
    </nc>
  </rcc>
  <rcc rId="2720" sId="1">
    <oc r="F30">
      <v>50</v>
    </oc>
    <nc r="F30">
      <v>40</v>
    </nc>
  </rcc>
  <rcc rId="2721" sId="1">
    <oc r="E31" t="inlineStr">
      <is>
        <t>Кекс Селижаровский</t>
      </is>
    </oc>
    <nc r="E31" t="inlineStr">
      <is>
        <t>Печенье</t>
      </is>
    </nc>
  </rcc>
  <rcc rId="2722" sId="1">
    <oc r="F31">
      <v>60</v>
    </oc>
    <nc r="F31">
      <v>100</v>
    </nc>
  </rcc>
  <rcc rId="2723" sId="1">
    <oc r="G31">
      <v>3</v>
    </oc>
    <nc r="G31">
      <v>8</v>
    </nc>
  </rcc>
  <rcc rId="2724" sId="1">
    <oc r="H31">
      <v>10</v>
    </oc>
    <nc r="H31">
      <v>13</v>
    </nc>
  </rcc>
  <rcc rId="2725" sId="1">
    <oc r="I31">
      <v>13</v>
    </oc>
    <nc r="I31">
      <v>67</v>
    </nc>
  </rcc>
  <rcc rId="2726" sId="1">
    <oc r="J31">
      <v>294</v>
    </oc>
    <nc r="J31">
      <v>420</v>
    </nc>
  </rcc>
  <rcc rId="2727" sId="1">
    <oc r="F40">
      <v>39</v>
    </oc>
    <nc r="F40">
      <v>38.299999999999997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3024" sId="1">
    <oc r="E88" t="inlineStr">
      <is>
        <t>Батончик</t>
      </is>
    </oc>
    <nc r="E88"/>
  </rcc>
  <rcc rId="3025" sId="1">
    <oc r="F88">
      <v>40</v>
    </oc>
    <nc r="F88"/>
  </rcc>
  <rcc rId="3026" sId="1">
    <oc r="G88">
      <v>5</v>
    </oc>
    <nc r="G88"/>
  </rcc>
  <rcc rId="3027" sId="1">
    <oc r="H88">
      <v>6</v>
    </oc>
    <nc r="H88"/>
  </rcc>
  <rcc rId="3028" sId="1">
    <oc r="I88">
      <v>30.8</v>
    </oc>
    <nc r="I88"/>
  </rcc>
  <rcc rId="3029" sId="1">
    <oc r="J88">
      <v>180</v>
    </oc>
    <nc r="J88"/>
  </rcc>
  <rcc rId="3030" sId="1">
    <oc r="E87" t="inlineStr">
      <is>
        <t>Кольцо песочное Селижаровское</t>
      </is>
    </oc>
    <nc r="E87" t="inlineStr">
      <is>
        <t>Пироженное Хиппобо</t>
      </is>
    </nc>
  </rcc>
  <rcc rId="3031" sId="1">
    <oc r="F87">
      <v>80</v>
    </oc>
    <nc r="F87">
      <v>32</v>
    </nc>
  </rcc>
  <rcc rId="3032" sId="1" numFmtId="4">
    <oc r="G87">
      <v>3.18</v>
    </oc>
    <nc r="G87">
      <v>1.6</v>
    </nc>
  </rcc>
  <rcc rId="3033" sId="1" numFmtId="4">
    <oc r="H87">
      <v>10.38</v>
    </oc>
    <nc r="H87">
      <v>5.76</v>
    </nc>
  </rcc>
  <rcc rId="3034" sId="1">
    <oc r="J87">
      <v>294</v>
    </oc>
    <nc r="J87">
      <v>124.8</v>
    </nc>
  </rcc>
  <rcc rId="3035" sId="1">
    <nc r="E86" t="inlineStr">
      <is>
        <t>Фрукты</t>
      </is>
    </nc>
  </rcc>
  <rcc rId="3036" sId="1">
    <nc r="F86">
      <v>100</v>
    </nc>
  </rcc>
  <rcc rId="3037" sId="1">
    <nc r="G86">
      <v>1</v>
    </nc>
  </rcc>
  <rcc rId="3038" sId="1">
    <nc r="H86">
      <v>0</v>
    </nc>
  </rcc>
  <rcc rId="3039" sId="1">
    <nc r="I86">
      <v>9.8000000000000007</v>
    </nc>
  </rcc>
  <rcc rId="3040" sId="1">
    <nc r="J86">
      <v>47</v>
    </nc>
  </rcc>
  <rcc rId="3041" sId="1">
    <nc r="K86">
      <v>338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2984" sId="1">
    <nc r="E48" t="inlineStr">
      <is>
        <t>Фрукты</t>
      </is>
    </nc>
  </rcc>
  <rcc rId="2985" sId="1">
    <nc r="F48">
      <v>150</v>
    </nc>
  </rcc>
  <rcc rId="2986" sId="1">
    <nc r="G48">
      <v>2</v>
    </nc>
  </rcc>
  <rcc rId="2987" sId="1">
    <nc r="H48">
      <v>0</v>
    </nc>
  </rcc>
  <rcc rId="2988" sId="1">
    <nc r="I48">
      <v>19</v>
    </nc>
  </rcc>
  <rcc rId="2989" sId="1">
    <nc r="J48">
      <v>94</v>
    </nc>
  </rcc>
  <rcc rId="2990" sId="1">
    <nc r="K48">
      <v>338</v>
    </nc>
  </rcc>
  <rcc rId="2991" sId="1">
    <oc r="E50" t="inlineStr">
      <is>
        <t>Печенье</t>
      </is>
    </oc>
    <nc r="E50"/>
  </rcc>
  <rcc rId="2992" sId="1">
    <oc r="F50">
      <v>100</v>
    </oc>
    <nc r="F50"/>
  </rcc>
  <rcc rId="2993" sId="1">
    <oc r="G50">
      <v>8</v>
    </oc>
    <nc r="G50"/>
  </rcc>
  <rcc rId="2994" sId="1">
    <oc r="H50">
      <v>13</v>
    </oc>
    <nc r="H50"/>
  </rcc>
  <rcc rId="2995" sId="1">
    <oc r="I50">
      <v>67</v>
    </oc>
    <nc r="I50"/>
  </rcc>
  <rcc rId="2996" sId="1">
    <oc r="J50">
      <v>420</v>
    </oc>
    <nc r="J50"/>
  </rcc>
  <rcc rId="2997" sId="1">
    <oc r="E49" t="inlineStr">
      <is>
        <t>Шоколад Аленка</t>
      </is>
    </oc>
    <nc r="E49" t="inlineStr">
      <is>
        <t>Батончик</t>
      </is>
    </nc>
  </rcc>
  <rcc rId="2998" sId="1">
    <oc r="F49">
      <v>15</v>
    </oc>
    <nc r="F49">
      <v>40</v>
    </nc>
  </rcc>
  <rcc rId="2999" sId="1">
    <oc r="G49">
      <v>0.8</v>
    </oc>
    <nc r="G49">
      <v>5</v>
    </nc>
  </rcc>
  <rcc rId="3000" sId="1">
    <oc r="H49">
      <v>1.4</v>
    </oc>
    <nc r="H49">
      <v>6</v>
    </nc>
  </rcc>
  <rcc rId="3001" sId="1">
    <oc r="I49">
      <v>9.76</v>
    </oc>
    <nc r="I49">
      <v>31</v>
    </nc>
  </rcc>
  <rcc rId="3002" sId="1">
    <oc r="J49">
      <v>81</v>
    </oc>
    <nc r="J49">
      <v>180</v>
    </nc>
  </rcc>
  <rcc rId="3003" sId="1">
    <oc r="E68" t="inlineStr">
      <is>
        <t>Печенье</t>
      </is>
    </oc>
    <nc r="E68" t="inlineStr">
      <is>
        <t>Вафли голанские</t>
      </is>
    </nc>
  </rcc>
  <rcc rId="3004" sId="1">
    <oc r="F68">
      <v>100</v>
    </oc>
    <nc r="F68">
      <v>36</v>
    </nc>
  </rcc>
  <rcc rId="3005" sId="1">
    <oc r="G68">
      <v>8</v>
    </oc>
    <nc r="G68">
      <v>35</v>
    </nc>
  </rcc>
  <rcc rId="3006" sId="1">
    <oc r="H68">
      <v>13</v>
    </oc>
    <nc r="H68">
      <v>15.5</v>
    </nc>
  </rcc>
  <rcc rId="3007" sId="1">
    <oc r="I68">
      <v>67</v>
    </oc>
    <nc r="I68">
      <v>26</v>
    </nc>
  </rcc>
  <rcc rId="3008" sId="1">
    <oc r="J68">
      <v>420</v>
    </oc>
    <nc r="J68">
      <v>260</v>
    </nc>
  </rcc>
  <rcc rId="3009" sId="1">
    <nc r="E67" t="inlineStr">
      <is>
        <t>Фрукты</t>
      </is>
    </nc>
  </rcc>
  <rcc rId="3010" sId="1">
    <nc r="F67">
      <v>100</v>
    </nc>
  </rcc>
  <rcc rId="3011" sId="1">
    <nc r="G67">
      <v>1</v>
    </nc>
  </rcc>
  <rcc rId="3012" sId="1">
    <nc r="H67">
      <v>0</v>
    </nc>
  </rcc>
  <rcc rId="3013" sId="1">
    <nc r="I67">
      <v>9.8000000000000007</v>
    </nc>
  </rcc>
  <rcc rId="3014" sId="1">
    <nc r="J67">
      <v>47</v>
    </nc>
  </rcc>
  <rcc rId="3015" sId="1">
    <nc r="K67">
      <v>338</v>
    </nc>
  </rcc>
  <rcc rId="3016" sId="1">
    <oc r="E59" t="inlineStr">
      <is>
        <t>Фрукты</t>
      </is>
    </oc>
    <nc r="E59"/>
  </rcc>
  <rcc rId="3017" sId="1">
    <oc r="F59">
      <v>100</v>
    </oc>
    <nc r="F59"/>
  </rcc>
  <rcc rId="3018" sId="1">
    <oc r="G59">
      <v>1</v>
    </oc>
    <nc r="G59"/>
  </rcc>
  <rcc rId="3019" sId="1">
    <oc r="H59">
      <v>0</v>
    </oc>
    <nc r="H59"/>
  </rcc>
  <rcc rId="3020" sId="1">
    <oc r="I59">
      <v>9.8000000000000007</v>
    </oc>
    <nc r="I59"/>
  </rcc>
  <rcc rId="3021" sId="1">
    <oc r="J59">
      <v>47</v>
    </oc>
    <nc r="J59"/>
  </rcc>
  <rcc rId="3022" sId="1">
    <oc r="K59">
      <v>338</v>
    </oc>
    <nc r="K59"/>
  </rcc>
  <rcc rId="3023" sId="1">
    <oc r="D136" t="inlineStr">
      <is>
        <t>фрукты</t>
      </is>
    </oc>
    <nc r="D136"/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2922" sId="1">
    <nc r="E182" t="inlineStr">
      <is>
        <t>Шоколад Аленка</t>
      </is>
    </nc>
  </rcc>
  <rcc rId="2923" sId="1">
    <nc r="F182">
      <v>15</v>
    </nc>
  </rcc>
  <rcc rId="2924" sId="1">
    <nc r="G182">
      <v>1</v>
    </nc>
  </rcc>
  <rcc rId="2925" sId="1">
    <nc r="H182">
      <v>4.8</v>
    </nc>
  </rcc>
  <rcc rId="2926" sId="1">
    <nc r="I182">
      <v>8.4</v>
    </nc>
  </rcc>
  <rcc rId="2927" sId="1">
    <nc r="J182">
      <v>81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2857" sId="1">
    <oc r="E12" t="inlineStr">
      <is>
        <t>Мии рулет</t>
      </is>
    </oc>
    <nc r="E12" t="inlineStr">
      <is>
        <t>Мини рулет</t>
      </is>
    </nc>
  </rcc>
  <rcc rId="2858" sId="1">
    <oc r="G139">
      <v>9.1999999999999993</v>
    </oc>
    <nc r="G139">
      <v>10</v>
    </nc>
  </rcc>
  <rcc rId="2859" sId="1">
    <oc r="H139">
      <v>12.4</v>
    </oc>
    <nc r="H139">
      <v>12</v>
    </nc>
  </rcc>
  <rcc rId="2860" sId="1">
    <oc r="I139">
      <v>55.4</v>
    </oc>
    <nc r="I139">
      <v>30</v>
    </nc>
  </rcc>
  <rcc rId="2861" sId="1">
    <oc r="J139">
      <v>370</v>
    </oc>
    <nc r="J139">
      <v>306</v>
    </nc>
  </rcc>
  <rcc rId="2862" sId="1">
    <oc r="K139">
      <v>173</v>
    </oc>
    <nc r="K139">
      <v>396</v>
    </nc>
  </rcc>
  <rcc rId="2863" sId="1">
    <oc r="E141" t="inlineStr">
      <is>
        <t>Какао с молоком</t>
      </is>
    </oc>
    <nc r="E141" t="inlineStr">
      <is>
        <t>Кисель из концентратов</t>
      </is>
    </nc>
  </rcc>
  <rcc rId="2864" sId="1">
    <oc r="G141">
      <v>4</v>
    </oc>
    <nc r="G141">
      <v>0</v>
    </nc>
  </rcc>
  <rcc rId="2865" sId="1">
    <oc r="H141">
      <v>3</v>
    </oc>
    <nc r="H141">
      <v>0</v>
    </nc>
  </rcc>
  <rcc rId="2866" sId="1">
    <oc r="I141">
      <v>27</v>
    </oc>
    <nc r="I141">
      <v>15</v>
    </nc>
  </rcc>
  <rcc rId="2867" sId="1">
    <oc r="J141">
      <v>151</v>
    </oc>
    <nc r="J141">
      <v>60</v>
    </nc>
  </rcc>
  <rcc rId="2868" sId="1">
    <oc r="K141">
      <v>382</v>
    </oc>
    <nc r="K141">
      <v>358</v>
    </nc>
  </rcc>
  <rcc rId="2869" sId="1">
    <oc r="D140" t="inlineStr">
      <is>
        <t>Сладкое</t>
      </is>
    </oc>
    <nc r="D140"/>
  </rcc>
  <rcc rId="2870" sId="1">
    <oc r="E142" t="inlineStr">
      <is>
        <t>Хлеб пшеничный</t>
      </is>
    </oc>
    <nc r="E142"/>
  </rcc>
  <rcc rId="2871" sId="1">
    <oc r="F142">
      <v>20</v>
    </oc>
    <nc r="F142"/>
  </rcc>
  <rcc rId="2872" sId="1">
    <oc r="G142">
      <v>2</v>
    </oc>
    <nc r="G142"/>
  </rcc>
  <rcc rId="2873" sId="1">
    <oc r="H142">
      <v>1</v>
    </oc>
    <nc r="H142"/>
  </rcc>
  <rcc rId="2874" sId="1">
    <oc r="I142">
      <v>10</v>
    </oc>
    <nc r="I142"/>
  </rcc>
  <rcc rId="2875" sId="1">
    <oc r="J142">
      <v>53</v>
    </oc>
    <nc r="J142"/>
  </rcc>
  <rcc rId="2876" sId="1">
    <oc r="E140" t="inlineStr">
      <is>
        <t>Батончик</t>
      </is>
    </oc>
    <nc r="E140" t="inlineStr">
      <is>
        <t>Бутерброд с колбасой</t>
      </is>
    </nc>
  </rcc>
  <rcc rId="2877" sId="1">
    <oc r="F140">
      <v>25</v>
    </oc>
    <nc r="F140">
      <v>40</v>
    </nc>
  </rcc>
  <rcc rId="2878" sId="1">
    <oc r="G140">
      <v>3</v>
    </oc>
    <nc r="G140">
      <v>5.8</v>
    </nc>
  </rcc>
  <rcc rId="2879" sId="1">
    <oc r="H140">
      <v>5</v>
    </oc>
    <nc r="H140">
      <v>8.3000000000000007</v>
    </nc>
  </rcc>
  <rcc rId="2880" sId="1">
    <oc r="I140">
      <v>15</v>
    </oc>
    <nc r="I140">
      <v>14.2</v>
    </nc>
  </rcc>
  <rcc rId="2881" sId="1">
    <oc r="J140">
      <v>120</v>
    </oc>
    <nc r="J140">
      <v>148</v>
    </nc>
  </rcc>
  <rcc rId="2882" sId="1">
    <nc r="K140">
      <v>6</v>
    </nc>
  </rcc>
  <rcc rId="2883" sId="1">
    <oc r="E144" t="inlineStr">
      <is>
        <t>Кольцо песочное Селижаровское</t>
      </is>
    </oc>
    <nc r="E144" t="inlineStr">
      <is>
        <t>Шоколад Аленка</t>
      </is>
    </nc>
  </rcc>
  <rcc rId="2884" sId="1">
    <oc r="F144">
      <v>80</v>
    </oc>
    <nc r="F144">
      <v>15</v>
    </nc>
  </rcc>
  <rcc rId="2885" sId="1" numFmtId="4">
    <oc r="G144">
      <v>3.18</v>
    </oc>
    <nc r="G144">
      <v>1</v>
    </nc>
  </rcc>
  <rcc rId="2886" sId="1" numFmtId="4">
    <oc r="H144">
      <v>10.38</v>
    </oc>
    <nc r="H144">
      <v>4.8</v>
    </nc>
  </rcc>
  <rcc rId="2887" sId="1" numFmtId="4">
    <oc r="I144">
      <v>18.239999999999998</v>
    </oc>
    <nc r="I144">
      <v>8.4</v>
    </nc>
  </rcc>
  <rcc rId="2888" sId="1">
    <oc r="J144">
      <v>294</v>
    </oc>
    <nc r="J144">
      <v>81</v>
    </nc>
  </rcc>
  <rcc rId="2889" sId="1">
    <oc r="E145" t="inlineStr">
      <is>
        <t>Вафли голанские</t>
      </is>
    </oc>
    <nc r="E145" t="inlineStr">
      <is>
        <t>Сок</t>
      </is>
    </nc>
  </rcc>
  <rcc rId="2890" sId="1">
    <oc r="F145">
      <v>36</v>
    </oc>
    <nc r="F145">
      <v>200</v>
    </nc>
  </rcc>
  <rcc rId="2891" sId="1">
    <oc r="G145">
      <v>70</v>
    </oc>
    <nc r="G145">
      <v>1</v>
    </nc>
  </rcc>
  <rcc rId="2892" sId="1">
    <oc r="H145">
      <v>31</v>
    </oc>
    <nc r="H145">
      <v>0</v>
    </nc>
  </rcc>
  <rcc rId="2893" sId="1">
    <oc r="I145">
      <v>52</v>
    </oc>
    <nc r="I145">
      <v>24.4</v>
    </nc>
  </rcc>
  <rcc rId="2894" sId="1">
    <oc r="J145">
      <v>260</v>
    </oc>
    <nc r="J145">
      <v>90</v>
    </nc>
  </rcc>
  <rcc rId="2895" sId="1">
    <oc r="E139" t="inlineStr">
      <is>
        <t>Каша молочная из гречневой крупы с маслом сливочным</t>
      </is>
    </oc>
    <nc r="E139" t="inlineStr">
      <is>
        <t>Блины  с о сгущенкой</t>
      </is>
    </nc>
  </rcc>
  <rcc rId="2896" sId="1">
    <oc r="F139">
      <v>200</v>
    </oc>
    <nc r="F139">
      <v>180</v>
    </nc>
  </rcc>
  <rcc rId="2897" sId="1">
    <oc r="E158" t="inlineStr">
      <is>
        <t>Блины  с повидлом)</t>
      </is>
    </oc>
    <nc r="E158" t="inlineStr">
      <is>
        <t>Запеканка из творога</t>
      </is>
    </nc>
  </rcc>
  <rcc rId="2898" sId="1">
    <oc r="F158">
      <v>200</v>
    </oc>
    <nc r="F158">
      <v>150</v>
    </nc>
  </rcc>
  <rcc rId="2899" sId="1">
    <oc r="K158">
      <v>396</v>
    </oc>
    <nc r="K158">
      <v>223</v>
    </nc>
  </rcc>
  <rcc rId="2900" sId="1">
    <oc r="G158">
      <v>10</v>
    </oc>
    <nc r="G158">
      <v>26.35</v>
    </nc>
  </rcc>
  <rcc rId="2901" sId="1">
    <oc r="H158">
      <v>12</v>
    </oc>
    <nc r="H158">
      <v>10.85</v>
    </nc>
  </rcc>
  <rcc rId="2902" sId="1">
    <oc r="I158">
      <v>30</v>
    </oc>
    <nc r="I158">
      <v>42.63</v>
    </nc>
  </rcc>
  <rcc rId="2903" sId="1">
    <oc r="J158">
      <v>306</v>
    </oc>
    <nc r="J158">
      <v>374</v>
    </nc>
  </rcc>
  <rcc rId="2904" sId="1">
    <oc r="E159" t="inlineStr">
      <is>
        <t>Бутерброд с сыром</t>
      </is>
    </oc>
    <nc r="E159" t="inlineStr">
      <is>
        <t>Бутерброд с колбасой</t>
      </is>
    </nc>
  </rcc>
  <rcc rId="2905" sId="1">
    <oc r="F159">
      <v>50</v>
    </oc>
    <nc r="F159">
      <v>40</v>
    </nc>
  </rcc>
  <rcc rId="2906" sId="1">
    <oc r="G159">
      <v>8</v>
    </oc>
    <nc r="G159">
      <v>5.8</v>
    </nc>
  </rcc>
  <rcc rId="2907" sId="1">
    <oc r="H159">
      <v>7</v>
    </oc>
    <nc r="H159">
      <v>8.3000000000000007</v>
    </nc>
  </rcc>
  <rcc rId="2908" sId="1">
    <oc r="I159">
      <v>9</v>
    </oc>
    <nc r="I159">
      <v>14.2</v>
    </nc>
  </rcc>
  <rcc rId="2909" sId="1">
    <oc r="J159">
      <v>88</v>
    </oc>
    <nc r="J159">
      <v>148</v>
    </nc>
  </rcc>
  <rcc rId="2910" sId="1">
    <oc r="K159">
      <v>7</v>
    </oc>
    <nc r="K159">
      <v>6</v>
    </nc>
  </rcc>
  <rcc rId="2911" sId="1">
    <oc r="E160" t="inlineStr">
      <is>
        <t>Кисель из концентратов</t>
      </is>
    </oc>
    <nc r="E160" t="inlineStr">
      <is>
        <t>Компот из плодов</t>
      </is>
    </nc>
  </rcc>
  <rcc rId="2912" sId="1">
    <oc r="G160">
      <v>0</v>
    </oc>
    <nc r="G160">
      <v>1.6</v>
    </nc>
  </rcc>
  <rcc rId="2913" sId="1">
    <oc r="I160">
      <v>15</v>
    </oc>
    <nc r="I160">
      <v>29</v>
    </nc>
  </rcc>
  <rcc rId="2914" sId="1">
    <oc r="J160">
      <v>60</v>
    </oc>
    <nc r="J160">
      <v>116.6</v>
    </nc>
  </rcc>
  <rcc rId="2915" sId="1">
    <oc r="K160">
      <v>358</v>
    </oc>
    <nc r="K160">
      <v>342</v>
    </nc>
  </rcc>
  <rcc rId="2916" sId="1">
    <nc r="E163" t="inlineStr">
      <is>
        <t>Сок</t>
      </is>
    </nc>
  </rcc>
  <rcc rId="2917" sId="1">
    <nc r="F163">
      <v>200</v>
    </nc>
  </rcc>
  <rcc rId="2918" sId="1">
    <nc r="G163">
      <v>1</v>
    </nc>
  </rcc>
  <rcc rId="2919" sId="1">
    <nc r="H163">
      <v>0</v>
    </nc>
  </rcc>
  <rcc rId="2920" sId="1">
    <nc r="I163">
      <v>24.4</v>
    </nc>
  </rcc>
  <rcc rId="2921" sId="1">
    <nc r="J163">
      <v>90</v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2928" sId="1" numFmtId="4">
    <oc r="H3">
      <v>28</v>
    </oc>
    <nc r="H3">
      <v>12</v>
    </nc>
  </rcc>
  <rcc rId="2929" sId="1" numFmtId="4">
    <oc r="I3">
      <v>9</v>
    </oc>
    <nc r="I3">
      <v>10</v>
    </nc>
  </rcc>
  <rcc rId="2930" sId="1">
    <oc r="E12" t="inlineStr">
      <is>
        <t>Мини рулет</t>
      </is>
    </oc>
    <nc r="E12" t="inlineStr">
      <is>
        <t>Вафли Твист</t>
      </is>
    </nc>
  </rcc>
  <rcc rId="2931" sId="1">
    <oc r="F12">
      <v>32</v>
    </oc>
    <nc r="F12">
      <v>22.4</v>
    </nc>
  </rcc>
  <rcc rId="2932" sId="1">
    <oc r="G12">
      <v>2.2400000000000002</v>
    </oc>
    <nc r="G12">
      <v>0.8</v>
    </nc>
  </rcc>
  <rcc rId="2933" sId="1">
    <oc r="H12">
      <v>8.32</v>
    </oc>
    <nc r="H12">
      <v>1.4</v>
    </nc>
  </rcc>
  <rcc rId="2934" sId="1">
    <oc r="I12">
      <v>15</v>
    </oc>
    <nc r="I12">
      <v>9.76</v>
    </nc>
  </rcc>
  <rcc rId="2935" sId="1">
    <oc r="J12">
      <v>144</v>
    </oc>
    <nc r="J12">
      <v>80</v>
    </nc>
  </rcc>
  <rcc rId="2936" sId="1">
    <oc r="K30">
      <v>6</v>
    </oc>
    <nc r="K30"/>
  </rcc>
  <rcc rId="2937" sId="1">
    <oc r="E30" t="inlineStr">
      <is>
        <t>Бутерброд с колбасой</t>
      </is>
    </oc>
    <nc r="E30" t="inlineStr">
      <is>
        <t>Сок</t>
      </is>
    </nc>
  </rcc>
  <rcc rId="2938" sId="1">
    <oc r="F30">
      <v>40</v>
    </oc>
    <nc r="F30">
      <v>200</v>
    </nc>
  </rcc>
  <rcc rId="2939" sId="1">
    <oc r="G30">
      <v>5.8</v>
    </oc>
    <nc r="G30">
      <v>1</v>
    </nc>
  </rcc>
  <rcc rId="2940" sId="1">
    <oc r="H30">
      <v>8.3000000000000007</v>
    </oc>
    <nc r="H30">
      <v>0</v>
    </nc>
  </rcc>
  <rcc rId="2941" sId="1">
    <oc r="I30">
      <v>14.2</v>
    </oc>
    <nc r="I30">
      <v>24.4</v>
    </nc>
  </rcc>
  <rcc rId="2942" sId="1">
    <oc r="J30">
      <v>155</v>
    </oc>
    <nc r="J30">
      <v>90</v>
    </nc>
  </rcc>
  <rcc rId="2943" sId="1">
    <nc r="E110" t="inlineStr">
      <is>
        <t>Щи из свежей капусты с картофелем</t>
      </is>
    </nc>
  </rcc>
  <rcc rId="2944" sId="1">
    <nc r="F110">
      <v>250</v>
    </nc>
  </rcc>
  <rcc rId="2945" sId="1">
    <nc r="G110">
      <v>8</v>
    </nc>
  </rcc>
  <rcc rId="2946" sId="1">
    <nc r="H110">
      <v>8</v>
    </nc>
  </rcc>
  <rcc rId="2947" sId="1">
    <nc r="I110">
      <v>12</v>
    </nc>
  </rcc>
  <rcc rId="2948" sId="1">
    <nc r="J110">
      <v>152</v>
    </nc>
  </rcc>
  <rcc rId="2949" sId="1">
    <nc r="K110">
      <v>88</v>
    </nc>
  </rcc>
  <rcc rId="2950" sId="1">
    <nc r="E111" t="inlineStr">
      <is>
        <t>Котлета рубленая из курицы</t>
      </is>
    </nc>
  </rcc>
  <rcc rId="2951" sId="1">
    <nc r="F111">
      <v>90</v>
    </nc>
  </rcc>
  <rcc rId="2952" sId="1">
    <nc r="G111">
      <v>12</v>
    </nc>
  </rcc>
  <rcc rId="2953" sId="1">
    <nc r="H111">
      <v>18</v>
    </nc>
  </rcc>
  <rcc rId="2954" sId="1">
    <nc r="I111">
      <v>12</v>
    </nc>
  </rcc>
  <rcc rId="2955" sId="1">
    <nc r="J111">
      <v>283</v>
    </nc>
  </rcc>
  <rcc rId="2956" sId="1">
    <nc r="K111">
      <v>294</v>
    </nc>
  </rcc>
  <rcc rId="2957" sId="1">
    <nc r="E112" t="inlineStr">
      <is>
        <t>Гречка отварная с маслом сливочным</t>
      </is>
    </nc>
  </rcc>
  <rcc rId="2958" sId="1">
    <nc r="F112">
      <v>155</v>
    </nc>
  </rcc>
  <rcc rId="2959" sId="1">
    <nc r="G112">
      <v>8</v>
    </nc>
  </rcc>
  <rcc rId="2960" sId="1">
    <nc r="H112">
      <v>6</v>
    </nc>
  </rcc>
  <rcc rId="2961" sId="1">
    <nc r="I112">
      <v>41</v>
    </nc>
  </rcc>
  <rcc rId="2962" sId="1">
    <nc r="J112">
      <v>258</v>
    </nc>
  </rcc>
  <rcc rId="2963" sId="1">
    <nc r="K112" t="inlineStr">
      <is>
        <t>171/302</t>
      </is>
    </nc>
  </rcc>
  <rcc rId="2964" sId="1">
    <nc r="E113" t="inlineStr">
      <is>
        <t>Чай с сахаром</t>
      </is>
    </nc>
  </rcc>
  <rcc rId="2965" sId="1">
    <nc r="F113">
      <v>200</v>
    </nc>
  </rcc>
  <rcc rId="2966" sId="1">
    <nc r="G113">
      <v>0</v>
    </nc>
  </rcc>
  <rcc rId="2967" sId="1">
    <nc r="H113">
      <v>0</v>
    </nc>
  </rcc>
  <rcc rId="2968" sId="1">
    <nc r="I113">
      <v>15</v>
    </nc>
  </rcc>
  <rcc rId="2969" sId="1">
    <nc r="J113">
      <v>60</v>
    </nc>
  </rcc>
  <rcc rId="2970" sId="1">
    <nc r="K113">
      <v>376</v>
    </nc>
  </rcc>
  <rcc rId="2971" sId="1">
    <nc r="E115" t="inlineStr">
      <is>
        <t>Хлеб ржаной</t>
      </is>
    </nc>
  </rcc>
  <rcc rId="2972" sId="1">
    <nc r="F115">
      <v>30</v>
    </nc>
  </rcc>
  <rcc rId="2973" sId="1">
    <nc r="G115">
      <v>2</v>
    </nc>
  </rcc>
  <rcc rId="2974" sId="1">
    <nc r="H115">
      <v>0</v>
    </nc>
  </rcc>
  <rcc rId="2975" sId="1">
    <nc r="I115">
      <v>13</v>
    </nc>
  </rcc>
  <rcc rId="2976" sId="1">
    <nc r="J115">
      <v>65</v>
    </nc>
  </rcc>
  <rcc rId="2977" sId="1">
    <nc r="E117" t="inlineStr">
      <is>
        <t>Бутерброд с сыром</t>
      </is>
    </nc>
  </rcc>
  <rcc rId="2978" sId="1">
    <nc r="F117">
      <v>38.299999999999997</v>
    </nc>
  </rcc>
  <rcc rId="2979" sId="1">
    <nc r="G117">
      <v>7</v>
    </nc>
  </rcc>
  <rcc rId="2980" sId="1">
    <nc r="H117">
      <v>7</v>
    </nc>
  </rcc>
  <rcc rId="2981" sId="1">
    <nc r="I117">
      <v>8</v>
    </nc>
  </rcc>
  <rcc rId="2982" sId="1">
    <nc r="J117">
      <v>82</v>
    </nc>
  </rcc>
  <rcc rId="2983" sId="1">
    <nc r="K117">
      <v>7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784" sId="1" numFmtId="4">
    <oc r="H3">
      <v>21</v>
    </oc>
    <nc r="H3">
      <v>28</v>
    </nc>
  </rcc>
  <rcc rId="2785" sId="1">
    <oc r="E102" t="inlineStr">
      <is>
        <t>Бутерброд с колбасой</t>
      </is>
    </oc>
    <nc r="E102"/>
  </rcc>
  <rcc rId="2786" sId="1">
    <oc r="F102">
      <v>45</v>
    </oc>
    <nc r="F102"/>
  </rcc>
  <rcc rId="2787" sId="1">
    <oc r="G102">
      <v>5.8</v>
    </oc>
    <nc r="G102"/>
  </rcc>
  <rcc rId="2788" sId="1">
    <oc r="H102">
      <v>8.3000000000000007</v>
    </oc>
    <nc r="H102"/>
  </rcc>
  <rcc rId="2789" sId="1">
    <oc r="I102">
      <v>14.2</v>
    </oc>
    <nc r="I102"/>
  </rcc>
  <rcc rId="2790" sId="1">
    <oc r="J102">
      <v>161.19999999999999</v>
    </oc>
    <nc r="J102"/>
  </rcc>
  <rcc rId="2791" sId="1">
    <oc r="K102">
      <v>6</v>
    </oc>
    <nc r="K102"/>
  </rcc>
  <rcc rId="2792" sId="1">
    <oc r="E106" t="inlineStr">
      <is>
        <t>Шоколад Аленка</t>
      </is>
    </oc>
    <nc r="E106"/>
  </rcc>
  <rcc rId="2793" sId="1">
    <oc r="F106">
      <v>65</v>
    </oc>
    <nc r="F106"/>
  </rcc>
  <rcc rId="2794" sId="1">
    <oc r="G106">
      <v>35</v>
    </oc>
    <nc r="G106"/>
  </rcc>
  <rcc rId="2795" sId="1">
    <oc r="H106">
      <v>15</v>
    </oc>
    <nc r="H106"/>
  </rcc>
  <rcc rId="2796" sId="1">
    <oc r="I106">
      <v>26</v>
    </oc>
    <nc r="I106"/>
  </rcc>
  <rcc rId="2797" sId="1">
    <oc r="J106">
      <v>260</v>
    </oc>
    <nc r="J106"/>
  </rcc>
  <rcc rId="2798" sId="1">
    <nc r="E107" t="inlineStr">
      <is>
        <t>Сок</t>
      </is>
    </nc>
  </rcc>
  <rcc rId="2799" sId="1">
    <nc r="F107">
      <v>200</v>
    </nc>
  </rcc>
  <rcc rId="2800" sId="1">
    <nc r="G107">
      <v>1</v>
    </nc>
  </rcc>
  <rcc rId="2801" sId="1">
    <nc r="H107">
      <v>0</v>
    </nc>
  </rcc>
  <rcc rId="2802" sId="1">
    <nc r="I107">
      <v>24.4</v>
    </nc>
  </rcc>
  <rcc rId="2803" sId="1">
    <nc r="J107">
      <v>90</v>
    </nc>
  </rcc>
  <rcc rId="2804" sId="1">
    <oc r="E110" t="inlineStr">
      <is>
        <t>Щи из свежей капусты с картофелем</t>
      </is>
    </oc>
    <nc r="E110"/>
  </rcc>
  <rcc rId="2805" sId="1">
    <oc r="F110">
      <v>250</v>
    </oc>
    <nc r="F110"/>
  </rcc>
  <rcc rId="2806" sId="1">
    <oc r="G110">
      <v>8</v>
    </oc>
    <nc r="G110"/>
  </rcc>
  <rcc rId="2807" sId="1">
    <oc r="H110">
      <v>8</v>
    </oc>
    <nc r="H110"/>
  </rcc>
  <rcc rId="2808" sId="1">
    <oc r="I110">
      <v>12</v>
    </oc>
    <nc r="I110"/>
  </rcc>
  <rcc rId="2809" sId="1">
    <oc r="J110">
      <v>152</v>
    </oc>
    <nc r="J110"/>
  </rcc>
  <rcc rId="2810" sId="1">
    <oc r="K110">
      <v>88</v>
    </oc>
    <nc r="K110"/>
  </rcc>
  <rcc rId="2811" sId="1">
    <oc r="E111" t="inlineStr">
      <is>
        <t>Котлета рубленая из курицы</t>
      </is>
    </oc>
    <nc r="E111"/>
  </rcc>
  <rcc rId="2812" sId="1">
    <oc r="F111">
      <v>90</v>
    </oc>
    <nc r="F111"/>
  </rcc>
  <rcc rId="2813" sId="1">
    <oc r="G111">
      <v>12</v>
    </oc>
    <nc r="G111"/>
  </rcc>
  <rcc rId="2814" sId="1">
    <oc r="H111">
      <v>18</v>
    </oc>
    <nc r="H111"/>
  </rcc>
  <rcc rId="2815" sId="1">
    <oc r="I111">
      <v>12</v>
    </oc>
    <nc r="I111"/>
  </rcc>
  <rcc rId="2816" sId="1">
    <oc r="J111">
      <v>283</v>
    </oc>
    <nc r="J111"/>
  </rcc>
  <rcc rId="2817" sId="1">
    <oc r="K111">
      <v>294</v>
    </oc>
    <nc r="K111"/>
  </rcc>
  <rcc rId="2818" sId="1">
    <oc r="E112" t="inlineStr">
      <is>
        <t>Гречка отварная с маслом сливочным</t>
      </is>
    </oc>
    <nc r="E112"/>
  </rcc>
  <rcc rId="2819" sId="1">
    <oc r="F112">
      <v>155</v>
    </oc>
    <nc r="F112"/>
  </rcc>
  <rcc rId="2820" sId="1">
    <oc r="G112">
      <v>8</v>
    </oc>
    <nc r="G112"/>
  </rcc>
  <rcc rId="2821" sId="1">
    <oc r="H112">
      <v>6</v>
    </oc>
    <nc r="H112"/>
  </rcc>
  <rcc rId="2822" sId="1">
    <oc r="I112">
      <v>41</v>
    </oc>
    <nc r="I112"/>
  </rcc>
  <rcc rId="2823" sId="1">
    <oc r="J112">
      <v>258</v>
    </oc>
    <nc r="J112"/>
  </rcc>
  <rcc rId="2824" sId="1">
    <oc r="K112" t="inlineStr">
      <is>
        <t>171/302</t>
      </is>
    </oc>
    <nc r="K112"/>
  </rcc>
  <rcc rId="2825" sId="1">
    <oc r="E113" t="inlineStr">
      <is>
        <t>Чай с сахаром</t>
      </is>
    </oc>
    <nc r="E113"/>
  </rcc>
  <rcc rId="2826" sId="1">
    <oc r="F113">
      <v>200</v>
    </oc>
    <nc r="F113"/>
  </rcc>
  <rcc rId="2827" sId="1">
    <oc r="G113">
      <v>0</v>
    </oc>
    <nc r="G113"/>
  </rcc>
  <rcc rId="2828" sId="1">
    <oc r="H113">
      <v>0</v>
    </oc>
    <nc r="H113"/>
  </rcc>
  <rcc rId="2829" sId="1">
    <oc r="I113">
      <v>15</v>
    </oc>
    <nc r="I113"/>
  </rcc>
  <rcc rId="2830" sId="1">
    <oc r="J113">
      <v>60</v>
    </oc>
    <nc r="J113"/>
  </rcc>
  <rcc rId="2831" sId="1">
    <oc r="K113">
      <v>376</v>
    </oc>
    <nc r="K113"/>
  </rcc>
  <rcc rId="2832" sId="1">
    <oc r="E115" t="inlineStr">
      <is>
        <t>Хлеб ржаной</t>
      </is>
    </oc>
    <nc r="E115"/>
  </rcc>
  <rcc rId="2833" sId="1">
    <oc r="F115">
      <v>30</v>
    </oc>
    <nc r="F115"/>
  </rcc>
  <rcc rId="2834" sId="1">
    <oc r="G115">
      <v>2</v>
    </oc>
    <nc r="G115"/>
  </rcc>
  <rcc rId="2835" sId="1">
    <oc r="H115">
      <v>0</v>
    </oc>
    <nc r="H115"/>
  </rcc>
  <rcc rId="2836" sId="1">
    <oc r="I115">
      <v>13</v>
    </oc>
    <nc r="I115"/>
  </rcc>
  <rcc rId="2837" sId="1">
    <oc r="J115">
      <v>65</v>
    </oc>
    <nc r="J115"/>
  </rcc>
  <rcc rId="2838" sId="1">
    <oc r="E117" t="inlineStr">
      <is>
        <t>Бутерброд с сыром</t>
      </is>
    </oc>
    <nc r="E117"/>
  </rcc>
  <rcc rId="2839" sId="1">
    <oc r="F117">
      <v>38.299999999999997</v>
    </oc>
    <nc r="F117"/>
  </rcc>
  <rcc rId="2840" sId="1">
    <oc r="G117">
      <v>7</v>
    </oc>
    <nc r="G117"/>
  </rcc>
  <rcc rId="2841" sId="1">
    <oc r="H117">
      <v>7</v>
    </oc>
    <nc r="H117"/>
  </rcc>
  <rcc rId="2842" sId="1">
    <oc r="I117">
      <v>8</v>
    </oc>
    <nc r="I117"/>
  </rcc>
  <rcc rId="2843" sId="1">
    <oc r="J117">
      <v>82</v>
    </oc>
    <nc r="J117"/>
  </rcc>
  <rcc rId="2844" sId="1">
    <oc r="K117">
      <v>7</v>
    </oc>
    <nc r="K117"/>
  </rcc>
  <rcc rId="2845" sId="1">
    <oc r="E126" t="inlineStr">
      <is>
        <t>Вафли голанские</t>
      </is>
    </oc>
    <nc r="E126"/>
  </rcc>
  <rcc rId="2846" sId="1">
    <oc r="F126">
      <v>36</v>
    </oc>
    <nc r="F126"/>
  </rcc>
  <rcc rId="2847" sId="1">
    <oc r="G126">
      <v>70</v>
    </oc>
    <nc r="G126"/>
  </rcc>
  <rcc rId="2848" sId="1">
    <oc r="H126">
      <v>31</v>
    </oc>
    <nc r="H126"/>
  </rcc>
  <rcc rId="2849" sId="1">
    <oc r="I126">
      <v>52</v>
    </oc>
    <nc r="I126"/>
  </rcc>
  <rcc rId="2850" sId="1">
    <oc r="J126">
      <v>260</v>
    </oc>
    <nc r="J126"/>
  </rcc>
  <rcc rId="2851" sId="1">
    <oc r="E125" t="inlineStr">
      <is>
        <t>Кекс Селижаровский</t>
      </is>
    </oc>
    <nc r="E125" t="inlineStr">
      <is>
        <t>Кондитерское изделие</t>
      </is>
    </nc>
  </rcc>
  <rcc rId="2852" sId="1">
    <oc r="F125">
      <v>60</v>
    </oc>
    <nc r="F125">
      <v>32</v>
    </nc>
  </rcc>
  <rcc rId="2853" sId="1">
    <oc r="G125">
      <v>3.18</v>
    </oc>
    <nc r="G125">
      <v>1.6</v>
    </nc>
  </rcc>
  <rcc rId="2854" sId="1">
    <oc r="H125">
      <v>10.38</v>
    </oc>
    <nc r="H125">
      <v>5.76</v>
    </nc>
  </rcc>
  <rcc rId="2855" sId="1">
    <oc r="I125">
      <v>12.84</v>
    </oc>
    <nc r="I125">
      <v>18.239999999999998</v>
    </nc>
  </rcc>
  <rcc rId="2856" sId="1">
    <oc r="J125">
      <v>294</v>
    </oc>
    <nc r="J125">
      <v>124.8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728" sId="1" numFmtId="4">
    <oc r="H3">
      <v>14</v>
    </oc>
    <nc r="H3">
      <v>21</v>
    </nc>
  </rcc>
  <rcc rId="2729" sId="1">
    <oc r="E67" t="inlineStr">
      <is>
        <t>фрукты</t>
      </is>
    </oc>
    <nc r="E67"/>
  </rcc>
  <rcc rId="2730" sId="1">
    <oc r="F67">
      <v>100</v>
    </oc>
    <nc r="F67"/>
  </rcc>
  <rcc rId="2731" sId="1">
    <oc r="G67">
      <v>1</v>
    </oc>
    <nc r="G67"/>
  </rcc>
  <rcc rId="2732" sId="1">
    <oc r="H67">
      <v>0</v>
    </oc>
    <nc r="H67"/>
  </rcc>
  <rcc rId="2733" sId="1">
    <oc r="I67">
      <v>14</v>
    </oc>
    <nc r="I67"/>
  </rcc>
  <rcc rId="2734" sId="1">
    <oc r="J67">
      <v>47</v>
    </oc>
    <nc r="J67"/>
  </rcc>
  <rcc rId="2735" sId="1">
    <oc r="K67">
      <v>338</v>
    </oc>
    <nc r="K67"/>
  </rcc>
  <rcc rId="2736" sId="1">
    <oc r="E68" t="inlineStr">
      <is>
        <t>Вафли Голанские</t>
      </is>
    </oc>
    <nc r="E68" t="inlineStr">
      <is>
        <t>Печенье</t>
      </is>
    </nc>
  </rcc>
  <rcc rId="2737" sId="1">
    <oc r="F68">
      <v>36</v>
    </oc>
    <nc r="F68">
      <v>100</v>
    </nc>
  </rcc>
  <rcc rId="2738" sId="1">
    <oc r="G68">
      <v>35</v>
    </oc>
    <nc r="G68">
      <v>8</v>
    </nc>
  </rcc>
  <rcc rId="2739" sId="1">
    <oc r="H68">
      <v>15.5</v>
    </oc>
    <nc r="H68">
      <v>13</v>
    </nc>
  </rcc>
  <rcc rId="2740" sId="1">
    <oc r="I68">
      <v>26</v>
    </oc>
    <nc r="I68">
      <v>67</v>
    </nc>
  </rcc>
  <rcc rId="2741" sId="1">
    <oc r="J68">
      <v>260</v>
    </oc>
    <nc r="J68">
      <v>420</v>
    </nc>
  </rcc>
  <rcc rId="2742" sId="1">
    <oc r="F79">
      <v>39</v>
    </oc>
    <nc r="F79">
      <v>38.299999999999997</v>
    </nc>
  </rcc>
  <rcc rId="2743" sId="1">
    <oc r="E86" t="inlineStr">
      <is>
        <t>Фрукты</t>
      </is>
    </oc>
    <nc r="E86"/>
  </rcc>
  <rcc rId="2744" sId="1">
    <oc r="F86">
      <v>100</v>
    </oc>
    <nc r="F86"/>
  </rcc>
  <rcc rId="2745" sId="1">
    <oc r="G86">
      <v>1</v>
    </oc>
    <nc r="G86"/>
  </rcc>
  <rcc rId="2746" sId="1">
    <oc r="H86">
      <v>0</v>
    </oc>
    <nc r="H86"/>
  </rcc>
  <rcc rId="2747" sId="1">
    <oc r="I86">
      <v>8</v>
    </oc>
    <nc r="I86"/>
  </rcc>
  <rcc rId="2748" sId="1">
    <oc r="J86">
      <v>43</v>
    </oc>
    <nc r="J86"/>
  </rcc>
  <rcc rId="2749" sId="1">
    <nc r="F88">
      <v>40</v>
    </nc>
  </rcc>
  <rcc rId="2750" sId="1">
    <nc r="E83" t="inlineStr">
      <is>
        <t>Бутерброд с колбасой</t>
      </is>
    </nc>
  </rcc>
  <rcc rId="2751" sId="1">
    <nc r="F83">
      <v>40</v>
    </nc>
  </rcc>
  <rcc rId="2752" sId="1">
    <nc r="G83">
      <v>5.8</v>
    </nc>
  </rcc>
  <rcc rId="2753" sId="1">
    <nc r="H83">
      <v>8.3000000000000007</v>
    </nc>
  </rcc>
  <rcc rId="2754" sId="1">
    <nc r="I83">
      <v>14.2</v>
    </nc>
  </rcc>
  <rcc rId="2755" sId="1">
    <nc r="J83">
      <v>148</v>
    </nc>
  </rcc>
  <rcc rId="2756" sId="1">
    <nc r="K83">
      <v>6</v>
    </nc>
  </rcc>
  <rcc rId="2757" sId="1">
    <nc r="E88" t="inlineStr">
      <is>
        <t>Батончик</t>
      </is>
    </nc>
  </rcc>
  <rcc rId="2758" sId="1">
    <nc r="G88">
      <v>5</v>
    </nc>
  </rcc>
  <rcc rId="2759" sId="1">
    <nc r="H88">
      <v>6</v>
    </nc>
  </rcc>
  <rcc rId="2760" sId="1">
    <nc r="I88">
      <v>30.8</v>
    </nc>
  </rcc>
  <rcc rId="2761" sId="1">
    <nc r="J88">
      <v>180</v>
    </nc>
  </rcc>
  <rcc rId="2762" sId="1">
    <oc r="F91">
      <v>260</v>
    </oc>
    <nc r="F91">
      <v>250</v>
    </nc>
  </rcc>
  <rcc rId="2763" sId="1">
    <oc r="F98">
      <v>39</v>
    </oc>
    <nc r="F98">
      <v>38.299999999999997</v>
    </nc>
  </rcc>
  <rcc rId="2764" sId="1">
    <oc r="F117">
      <v>39</v>
    </oc>
    <nc r="F117">
      <v>38.299999999999997</v>
    </nc>
  </rcc>
  <rcc rId="2765" sId="1" odxf="1" dxf="1">
    <oc r="G117">
      <v>8</v>
    </oc>
    <nc r="G117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17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66" sId="1" odxf="1" dxf="1">
    <oc r="I117">
      <v>9.3800000000000008</v>
    </oc>
    <nc r="I117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67" sId="1">
    <oc r="J117">
      <v>78</v>
    </oc>
    <nc r="J117">
      <v>82</v>
    </nc>
  </rcc>
  <rcc rId="2768" sId="1">
    <oc r="F136">
      <v>39</v>
    </oc>
    <nc r="F136">
      <v>38.299999999999997</v>
    </nc>
  </rcc>
  <rcc rId="2769" sId="1" odxf="1" dxf="1">
    <oc r="G136">
      <v>8</v>
    </oc>
    <nc r="G136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36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0" sId="1" odxf="1" dxf="1">
    <oc r="I136">
      <v>9.3800000000000008</v>
    </oc>
    <nc r="I136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1" sId="1">
    <oc r="J136">
      <v>78</v>
    </oc>
    <nc r="J136">
      <v>82</v>
    </nc>
  </rcc>
  <rcc rId="2772" sId="1">
    <oc r="F155">
      <v>39</v>
    </oc>
    <nc r="F155">
      <v>38.299999999999997</v>
    </nc>
  </rcc>
  <rcc rId="2773" sId="1" odxf="1" dxf="1">
    <oc r="G155">
      <v>8</v>
    </oc>
    <nc r="G155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5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4" sId="1" odxf="1" dxf="1">
    <oc r="I155">
      <v>9.3800000000000008</v>
    </oc>
    <nc r="I155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5" sId="1">
    <oc r="J155">
      <v>78</v>
    </oc>
    <nc r="J155">
      <v>82</v>
    </nc>
  </rcc>
  <rcc rId="2776" sId="1">
    <oc r="F174">
      <v>39</v>
    </oc>
    <nc r="F174">
      <v>38.299999999999997</v>
    </nc>
  </rcc>
  <rcc rId="2777" sId="1" odxf="1" dxf="1">
    <oc r="G174">
      <v>8</v>
    </oc>
    <nc r="G174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74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8" sId="1" odxf="1" dxf="1">
    <oc r="I174">
      <v>9.3800000000000008</v>
    </oc>
    <nc r="I174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9" sId="1">
    <oc r="J174">
      <v>78</v>
    </oc>
    <nc r="J174">
      <v>82</v>
    </nc>
  </rcc>
  <rcc rId="2780" sId="1">
    <oc r="F193">
      <v>39</v>
    </oc>
    <nc r="F193">
      <v>38.299999999999997</v>
    </nc>
  </rcc>
  <rcc rId="2781" sId="1" odxf="1" dxf="1">
    <oc r="G193">
      <v>8</v>
    </oc>
    <nc r="G193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93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82" sId="1" odxf="1" dxf="1">
    <oc r="I193">
      <v>9.3800000000000008</v>
    </oc>
    <nc r="I193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83" sId="1">
    <oc r="J193">
      <v>78</v>
    </oc>
    <nc r="J193">
      <v>82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N183" sqref="N18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6" t="s">
        <v>50</v>
      </c>
      <c r="D1" s="57"/>
      <c r="E1" s="57"/>
      <c r="F1" s="12" t="s">
        <v>16</v>
      </c>
      <c r="G1" s="2" t="s">
        <v>17</v>
      </c>
      <c r="H1" s="58" t="s">
        <v>39</v>
      </c>
      <c r="I1" s="58"/>
      <c r="J1" s="58"/>
      <c r="K1" s="58"/>
    </row>
    <row r="2" spans="1:12" ht="18">
      <c r="A2" s="35" t="s">
        <v>6</v>
      </c>
      <c r="C2" s="2"/>
      <c r="G2" s="2" t="s">
        <v>18</v>
      </c>
      <c r="H2" s="58" t="s">
        <v>40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10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155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74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24</v>
      </c>
      <c r="F10" s="43">
        <v>100</v>
      </c>
      <c r="G10" s="43">
        <v>0.4</v>
      </c>
      <c r="H10" s="43">
        <v>0</v>
      </c>
      <c r="I10" s="43">
        <v>9.8000000000000007</v>
      </c>
      <c r="J10" s="43">
        <v>47</v>
      </c>
      <c r="K10" s="44"/>
      <c r="L10" s="43"/>
    </row>
    <row r="11" spans="1:12" ht="15">
      <c r="A11" s="23"/>
      <c r="B11" s="15"/>
      <c r="C11" s="11"/>
      <c r="D11" s="51"/>
      <c r="E11" s="42" t="s">
        <v>81</v>
      </c>
      <c r="F11" s="43">
        <v>40</v>
      </c>
      <c r="G11" s="43">
        <v>7</v>
      </c>
      <c r="H11" s="43">
        <v>7</v>
      </c>
      <c r="I11" s="43">
        <v>8</v>
      </c>
      <c r="J11" s="43">
        <v>82</v>
      </c>
      <c r="K11" s="44">
        <v>7</v>
      </c>
      <c r="L11" s="43"/>
    </row>
    <row r="12" spans="1:12" ht="15">
      <c r="A12" s="23"/>
      <c r="B12" s="15"/>
      <c r="C12" s="11"/>
      <c r="D12" s="6" t="s">
        <v>75</v>
      </c>
      <c r="E12" s="42" t="s">
        <v>94</v>
      </c>
      <c r="F12" s="43">
        <v>22.4</v>
      </c>
      <c r="G12" s="43">
        <v>0.8</v>
      </c>
      <c r="H12" s="43">
        <v>1.4</v>
      </c>
      <c r="I12" s="43">
        <v>9.76</v>
      </c>
      <c r="J12" s="43">
        <v>80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617.4</v>
      </c>
      <c r="G13" s="19">
        <f t="shared" ref="G13:J13" si="0">SUM(G6:G12)</f>
        <v>25.2</v>
      </c>
      <c r="H13" s="19">
        <f t="shared" si="0"/>
        <v>28.4</v>
      </c>
      <c r="I13" s="19">
        <f t="shared" si="0"/>
        <v>105.56</v>
      </c>
      <c r="J13" s="19">
        <f t="shared" si="0"/>
        <v>792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78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 t="s">
        <v>81</v>
      </c>
      <c r="F22" s="43">
        <v>38.299999999999997</v>
      </c>
      <c r="G22" s="43">
        <v>7</v>
      </c>
      <c r="H22" s="43">
        <v>7</v>
      </c>
      <c r="I22" s="43">
        <v>8</v>
      </c>
      <c r="J22" s="43">
        <v>82</v>
      </c>
      <c r="K22" s="44">
        <v>7</v>
      </c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763.3</v>
      </c>
      <c r="G23" s="19">
        <f t="shared" ref="G23:J23" si="2">SUM(G14:G22)</f>
        <v>43</v>
      </c>
      <c r="H23" s="19">
        <f t="shared" si="2"/>
        <v>38</v>
      </c>
      <c r="I23" s="19">
        <f t="shared" si="2"/>
        <v>106</v>
      </c>
      <c r="J23" s="19">
        <f t="shared" si="2"/>
        <v>878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1380.6999999999998</v>
      </c>
      <c r="G24" s="32">
        <f t="shared" ref="G24:J24" si="4">G13+G23</f>
        <v>68.2</v>
      </c>
      <c r="H24" s="32">
        <f t="shared" si="4"/>
        <v>66.400000000000006</v>
      </c>
      <c r="I24" s="32">
        <f t="shared" si="4"/>
        <v>211.56</v>
      </c>
      <c r="J24" s="32">
        <f t="shared" si="4"/>
        <v>1670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77</v>
      </c>
      <c r="F25" s="40">
        <v>150</v>
      </c>
      <c r="G25" s="40">
        <v>9.1999999999999993</v>
      </c>
      <c r="H25" s="40">
        <v>12.4</v>
      </c>
      <c r="I25" s="40">
        <v>55.4</v>
      </c>
      <c r="J25" s="40">
        <v>370</v>
      </c>
      <c r="K25" s="41">
        <v>173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61</v>
      </c>
      <c r="F27" s="43">
        <v>200</v>
      </c>
      <c r="G27" s="43">
        <v>3.76</v>
      </c>
      <c r="H27" s="43">
        <v>3.21</v>
      </c>
      <c r="I27" s="43">
        <v>26.7</v>
      </c>
      <c r="J27" s="43">
        <v>150.80000000000001</v>
      </c>
      <c r="K27" s="44">
        <v>382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78</v>
      </c>
      <c r="F29" s="43">
        <v>150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 t="s">
        <v>73</v>
      </c>
      <c r="F30" s="43">
        <v>200</v>
      </c>
      <c r="G30" s="43">
        <v>1</v>
      </c>
      <c r="H30" s="43">
        <v>0</v>
      </c>
      <c r="I30" s="43">
        <v>24.4</v>
      </c>
      <c r="J30" s="43">
        <v>90</v>
      </c>
      <c r="K30" s="44"/>
      <c r="L30" s="43"/>
    </row>
    <row r="31" spans="1:12" ht="15">
      <c r="A31" s="14"/>
      <c r="B31" s="15"/>
      <c r="C31" s="11"/>
      <c r="D31" s="6" t="s">
        <v>75</v>
      </c>
      <c r="E31" s="39" t="s">
        <v>92</v>
      </c>
      <c r="F31" s="40">
        <v>100</v>
      </c>
      <c r="G31" s="40">
        <v>8</v>
      </c>
      <c r="H31" s="40">
        <v>13</v>
      </c>
      <c r="I31" s="40">
        <v>67</v>
      </c>
      <c r="J31" s="40">
        <v>420</v>
      </c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820</v>
      </c>
      <c r="G32" s="19">
        <f t="shared" ref="G32" si="6">SUM(G25:G31)</f>
        <v>25.96</v>
      </c>
      <c r="H32" s="19">
        <f t="shared" ref="H32" si="7">SUM(H25:H31)</f>
        <v>29.61</v>
      </c>
      <c r="I32" s="19">
        <f t="shared" ref="I32" si="8">SUM(I25:I31)</f>
        <v>202.5</v>
      </c>
      <c r="J32" s="19">
        <f t="shared" ref="J32:L32" si="9">SUM(J25:J31)</f>
        <v>1177.8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66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86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39" t="s">
        <v>53</v>
      </c>
      <c r="F36" s="40">
        <v>155</v>
      </c>
      <c r="G36" s="40">
        <v>4</v>
      </c>
      <c r="H36" s="40">
        <v>4</v>
      </c>
      <c r="I36" s="40">
        <v>24</v>
      </c>
      <c r="J36" s="40">
        <v>133</v>
      </c>
      <c r="K36" s="41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87</v>
      </c>
      <c r="F37" s="43">
        <v>200</v>
      </c>
      <c r="G37" s="43">
        <v>0</v>
      </c>
      <c r="H37" s="43">
        <v>0</v>
      </c>
      <c r="I37" s="43">
        <v>16</v>
      </c>
      <c r="J37" s="43">
        <v>65</v>
      </c>
      <c r="K37" s="44">
        <v>377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 t="s">
        <v>81</v>
      </c>
      <c r="F40" s="43">
        <v>38.299999999999997</v>
      </c>
      <c r="G40" s="43">
        <v>7</v>
      </c>
      <c r="H40" s="43">
        <v>7</v>
      </c>
      <c r="I40" s="43">
        <v>8</v>
      </c>
      <c r="J40" s="43">
        <v>82</v>
      </c>
      <c r="K40" s="44">
        <v>7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763.3</v>
      </c>
      <c r="G42" s="19">
        <f t="shared" ref="G42" si="10">SUM(G33:G41)</f>
        <v>32</v>
      </c>
      <c r="H42" s="19">
        <f t="shared" ref="H42" si="11">SUM(H33:H41)</f>
        <v>33</v>
      </c>
      <c r="I42" s="19">
        <f t="shared" ref="I42" si="12">SUM(I33:I41)</f>
        <v>85</v>
      </c>
      <c r="J42" s="19">
        <f t="shared" ref="J42:L42" si="13">SUM(J33:J41)</f>
        <v>787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1583.3</v>
      </c>
      <c r="G43" s="32">
        <f t="shared" ref="G43" si="14">G32+G42</f>
        <v>57.96</v>
      </c>
      <c r="H43" s="32">
        <f t="shared" ref="H43" si="15">H32+H42</f>
        <v>62.61</v>
      </c>
      <c r="I43" s="32">
        <f t="shared" ref="I43" si="16">I32+I42</f>
        <v>287.5</v>
      </c>
      <c r="J43" s="32">
        <f t="shared" ref="J43:L43" si="17">J32+J42</f>
        <v>1964.8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90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0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.75" thickBot="1">
      <c r="A48" s="23"/>
      <c r="B48" s="15"/>
      <c r="C48" s="11"/>
      <c r="D48" s="7" t="s">
        <v>24</v>
      </c>
      <c r="E48" s="42" t="s">
        <v>78</v>
      </c>
      <c r="F48" s="43">
        <v>150</v>
      </c>
      <c r="G48" s="43">
        <v>2</v>
      </c>
      <c r="H48" s="43">
        <v>0</v>
      </c>
      <c r="I48" s="43">
        <v>19</v>
      </c>
      <c r="J48" s="43">
        <v>94</v>
      </c>
      <c r="K48" s="44">
        <v>338</v>
      </c>
      <c r="L48" s="43"/>
    </row>
    <row r="49" spans="1:12" ht="15">
      <c r="A49" s="23"/>
      <c r="B49" s="15"/>
      <c r="C49" s="11"/>
      <c r="D49" s="6" t="s">
        <v>51</v>
      </c>
      <c r="E49" s="39" t="s">
        <v>84</v>
      </c>
      <c r="F49" s="40">
        <v>40</v>
      </c>
      <c r="G49" s="40">
        <v>5</v>
      </c>
      <c r="H49" s="40">
        <v>6</v>
      </c>
      <c r="I49" s="40">
        <v>31</v>
      </c>
      <c r="J49" s="40">
        <v>180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665</v>
      </c>
      <c r="G51" s="19">
        <f t="shared" ref="G51" si="18">SUM(G44:G50)</f>
        <v>34.5</v>
      </c>
      <c r="H51" s="19">
        <f t="shared" ref="H51" si="19">SUM(H44:H50)</f>
        <v>18</v>
      </c>
      <c r="I51" s="19">
        <f t="shared" ref="I51" si="20">SUM(I44:I50)</f>
        <v>107</v>
      </c>
      <c r="J51" s="19">
        <f t="shared" ref="J51:L51" si="21">SUM(J44:J50)</f>
        <v>1090.5999999999999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70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89</v>
      </c>
      <c r="F56" s="43">
        <v>200</v>
      </c>
      <c r="G56" s="43">
        <v>1.6</v>
      </c>
      <c r="H56" s="43">
        <v>0</v>
      </c>
      <c r="I56" s="43">
        <v>29</v>
      </c>
      <c r="J56" s="43">
        <v>116.6</v>
      </c>
      <c r="K56" s="44">
        <v>342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 t="s">
        <v>81</v>
      </c>
      <c r="F60" s="43">
        <v>38.299999999999997</v>
      </c>
      <c r="G60" s="43">
        <v>7</v>
      </c>
      <c r="H60" s="43">
        <v>7</v>
      </c>
      <c r="I60" s="43">
        <v>8</v>
      </c>
      <c r="J60" s="43">
        <v>82</v>
      </c>
      <c r="K60" s="44">
        <v>7</v>
      </c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738.3</v>
      </c>
      <c r="G61" s="19">
        <f t="shared" ref="G61" si="22">SUM(G52:G60)</f>
        <v>31.6</v>
      </c>
      <c r="H61" s="19">
        <f t="shared" ref="H61" si="23">SUM(H52:H60)</f>
        <v>22</v>
      </c>
      <c r="I61" s="19">
        <f t="shared" ref="I61" si="24">SUM(I52:I60)</f>
        <v>93</v>
      </c>
      <c r="J61" s="19">
        <f t="shared" ref="J61:L61" si="25">SUM(J52:J60)</f>
        <v>771.6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1403.3</v>
      </c>
      <c r="G62" s="32">
        <f t="shared" ref="G62" si="26">G51+G61</f>
        <v>66.099999999999994</v>
      </c>
      <c r="H62" s="32">
        <f t="shared" ref="H62" si="27">H51+H61</f>
        <v>40</v>
      </c>
      <c r="I62" s="32">
        <f t="shared" ref="I62" si="28">I51+I61</f>
        <v>200</v>
      </c>
      <c r="J62" s="32">
        <f t="shared" ref="J62:L62" si="29">J51+J61</f>
        <v>1862.1999999999998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88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87</v>
      </c>
      <c r="F65" s="43">
        <v>200</v>
      </c>
      <c r="G65" s="43">
        <v>0</v>
      </c>
      <c r="H65" s="43">
        <v>0</v>
      </c>
      <c r="I65" s="43">
        <v>16</v>
      </c>
      <c r="J65" s="43">
        <v>65</v>
      </c>
      <c r="K65" s="44">
        <v>377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78</v>
      </c>
      <c r="F67" s="43">
        <v>100</v>
      </c>
      <c r="G67" s="43">
        <v>1</v>
      </c>
      <c r="H67" s="43">
        <v>0</v>
      </c>
      <c r="I67" s="43">
        <v>9.8000000000000007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 t="s">
        <v>99</v>
      </c>
      <c r="F68" s="43">
        <v>36</v>
      </c>
      <c r="G68" s="43">
        <v>35</v>
      </c>
      <c r="H68" s="43">
        <v>15.5</v>
      </c>
      <c r="I68" s="43">
        <v>26</v>
      </c>
      <c r="J68" s="43">
        <v>260</v>
      </c>
      <c r="K68" s="44"/>
      <c r="L68" s="43"/>
    </row>
    <row r="69" spans="1:12" ht="15">
      <c r="A69" s="23"/>
      <c r="B69" s="15"/>
      <c r="C69" s="11"/>
      <c r="D69" s="6"/>
      <c r="E69" s="42" t="s">
        <v>80</v>
      </c>
      <c r="F69" s="43">
        <v>40</v>
      </c>
      <c r="G69" s="43">
        <v>5.8</v>
      </c>
      <c r="H69" s="43">
        <v>8.3000000000000007</v>
      </c>
      <c r="I69" s="43">
        <v>14.2</v>
      </c>
      <c r="J69" s="43">
        <v>148</v>
      </c>
      <c r="K69" s="44">
        <v>6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566</v>
      </c>
      <c r="G70" s="19">
        <f t="shared" ref="G70" si="30">SUM(G63:G69)</f>
        <v>47.8</v>
      </c>
      <c r="H70" s="19">
        <f t="shared" ref="H70" si="31">SUM(H63:H69)</f>
        <v>27.8</v>
      </c>
      <c r="I70" s="19">
        <f t="shared" ref="I70" si="32">SUM(I63:I69)</f>
        <v>111</v>
      </c>
      <c r="J70" s="19">
        <f t="shared" ref="J70:L70" si="33">SUM(J63:J69)</f>
        <v>866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71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72</v>
      </c>
      <c r="L74" s="43"/>
    </row>
    <row r="75" spans="1:12" ht="15">
      <c r="A75" s="23"/>
      <c r="B75" s="15"/>
      <c r="C75" s="11"/>
      <c r="D75" s="7" t="s">
        <v>30</v>
      </c>
      <c r="E75" s="42" t="s">
        <v>44</v>
      </c>
      <c r="F75" s="43">
        <v>200</v>
      </c>
      <c r="G75" s="43">
        <v>4</v>
      </c>
      <c r="H75" s="43">
        <v>3</v>
      </c>
      <c r="I75" s="43">
        <v>28</v>
      </c>
      <c r="J75" s="43">
        <v>152</v>
      </c>
      <c r="K75" s="44">
        <v>379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 t="s">
        <v>81</v>
      </c>
      <c r="F79" s="43">
        <v>38.299999999999997</v>
      </c>
      <c r="G79" s="43">
        <v>7</v>
      </c>
      <c r="H79" s="43">
        <v>7</v>
      </c>
      <c r="I79" s="43">
        <v>8</v>
      </c>
      <c r="J79" s="43">
        <v>82</v>
      </c>
      <c r="K79" s="44">
        <v>7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788.3</v>
      </c>
      <c r="G80" s="19">
        <f t="shared" ref="G80" si="34">SUM(G71:G79)</f>
        <v>37</v>
      </c>
      <c r="H80" s="19">
        <f t="shared" ref="H80" si="35">SUM(H71:H79)</f>
        <v>43</v>
      </c>
      <c r="I80" s="19">
        <f t="shared" ref="I80" si="36">SUM(I71:I79)</f>
        <v>98</v>
      </c>
      <c r="J80" s="19">
        <f t="shared" ref="J80:L80" si="37">SUM(J71:J79)</f>
        <v>931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1354.3</v>
      </c>
      <c r="G81" s="32">
        <f t="shared" ref="G81" si="38">G70+G80</f>
        <v>84.8</v>
      </c>
      <c r="H81" s="32">
        <f t="shared" ref="H81" si="39">H70+H80</f>
        <v>70.8</v>
      </c>
      <c r="I81" s="32">
        <f t="shared" ref="I81" si="40">I70+I80</f>
        <v>209</v>
      </c>
      <c r="J81" s="32">
        <f t="shared" ref="J81:L81" si="41">J70+J80</f>
        <v>1797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185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 t="s">
        <v>80</v>
      </c>
      <c r="F83" s="43">
        <v>40</v>
      </c>
      <c r="G83" s="43">
        <v>5.8</v>
      </c>
      <c r="H83" s="43">
        <v>8.3000000000000007</v>
      </c>
      <c r="I83" s="43">
        <v>14.2</v>
      </c>
      <c r="J83" s="43">
        <v>148</v>
      </c>
      <c r="K83" s="44">
        <v>6</v>
      </c>
      <c r="L83" s="43"/>
    </row>
    <row r="84" spans="1:12" ht="15">
      <c r="A84" s="23"/>
      <c r="B84" s="15"/>
      <c r="C84" s="11"/>
      <c r="D84" s="7" t="s">
        <v>22</v>
      </c>
      <c r="E84" s="42" t="s">
        <v>73</v>
      </c>
      <c r="F84" s="43">
        <v>200</v>
      </c>
      <c r="G84" s="43">
        <v>1</v>
      </c>
      <c r="H84" s="43">
        <v>0</v>
      </c>
      <c r="I84" s="43">
        <v>24.4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78</v>
      </c>
      <c r="F86" s="43">
        <v>100</v>
      </c>
      <c r="G86" s="43">
        <v>1</v>
      </c>
      <c r="H86" s="43">
        <v>0</v>
      </c>
      <c r="I86" s="43">
        <v>9.8000000000000007</v>
      </c>
      <c r="J86" s="43">
        <v>47</v>
      </c>
      <c r="K86" s="44">
        <v>338</v>
      </c>
      <c r="L86" s="43"/>
    </row>
    <row r="87" spans="1:12" ht="15">
      <c r="A87" s="23"/>
      <c r="B87" s="15"/>
      <c r="C87" s="11"/>
      <c r="D87" s="6" t="s">
        <v>51</v>
      </c>
      <c r="E87" s="42" t="s">
        <v>100</v>
      </c>
      <c r="F87" s="43">
        <v>32</v>
      </c>
      <c r="G87" s="55">
        <v>1.6</v>
      </c>
      <c r="H87" s="55">
        <v>5.76</v>
      </c>
      <c r="I87" s="55">
        <v>18.239999999999998</v>
      </c>
      <c r="J87" s="43">
        <v>124.8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577</v>
      </c>
      <c r="G89" s="19">
        <f t="shared" ref="G89" si="42">SUM(G82:G88)</f>
        <v>18.400000000000002</v>
      </c>
      <c r="H89" s="19">
        <f t="shared" ref="H89" si="43">SUM(H82:H88)</f>
        <v>29.060000000000002</v>
      </c>
      <c r="I89" s="19">
        <f t="shared" ref="I89" si="44">SUM(I82:I88)</f>
        <v>135.63999999999999</v>
      </c>
      <c r="J89" s="19">
        <f t="shared" ref="J89:L89" si="45">SUM(J82:J88)</f>
        <v>738.8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250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/>
      <c r="E98" s="42" t="s">
        <v>81</v>
      </c>
      <c r="F98" s="43">
        <v>38.299999999999997</v>
      </c>
      <c r="G98" s="43">
        <v>7</v>
      </c>
      <c r="H98" s="43">
        <v>7</v>
      </c>
      <c r="I98" s="43">
        <v>8</v>
      </c>
      <c r="J98" s="43">
        <v>82</v>
      </c>
      <c r="K98" s="44">
        <v>7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728.3</v>
      </c>
      <c r="G99" s="19">
        <f t="shared" ref="G99" si="46">SUM(G90:G98)</f>
        <v>41</v>
      </c>
      <c r="H99" s="19">
        <f t="shared" ref="H99" si="47">SUM(H90:H98)</f>
        <v>23</v>
      </c>
      <c r="I99" s="19">
        <f t="shared" ref="I99" si="48">SUM(I90:I98)</f>
        <v>86</v>
      </c>
      <c r="J99" s="19">
        <f t="shared" ref="J99:L99" si="49">SUM(J90:J98)</f>
        <v>796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1305.3</v>
      </c>
      <c r="G100" s="32">
        <f t="shared" ref="G100" si="50">G89+G99</f>
        <v>59.400000000000006</v>
      </c>
      <c r="H100" s="32">
        <f t="shared" ref="H100" si="51">H89+H99</f>
        <v>52.06</v>
      </c>
      <c r="I100" s="32">
        <f t="shared" ref="I100" si="52">I89+I99</f>
        <v>221.64</v>
      </c>
      <c r="J100" s="32">
        <f t="shared" ref="J100:L100" si="53">J89+J99</f>
        <v>1534.8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90</v>
      </c>
      <c r="F101" s="40">
        <v>200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91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.75" thickBot="1">
      <c r="A105" s="23"/>
      <c r="B105" s="15"/>
      <c r="C105" s="11"/>
      <c r="D105" s="7" t="s">
        <v>24</v>
      </c>
      <c r="E105" s="42" t="s">
        <v>78</v>
      </c>
      <c r="F105" s="43">
        <v>100</v>
      </c>
      <c r="G105" s="43">
        <v>1</v>
      </c>
      <c r="H105" s="43">
        <v>1</v>
      </c>
      <c r="I105" s="43">
        <v>9.8000000000000007</v>
      </c>
      <c r="J105" s="43">
        <v>47</v>
      </c>
      <c r="K105" s="44">
        <v>338</v>
      </c>
      <c r="L105" s="43"/>
    </row>
    <row r="106" spans="1:12" ht="15">
      <c r="A106" s="23"/>
      <c r="B106" s="15"/>
      <c r="C106" s="11"/>
      <c r="D106" s="6" t="s">
        <v>75</v>
      </c>
      <c r="E106" s="39" t="s">
        <v>84</v>
      </c>
      <c r="F106" s="40">
        <v>40</v>
      </c>
      <c r="G106" s="40">
        <v>5</v>
      </c>
      <c r="H106" s="40">
        <v>6</v>
      </c>
      <c r="I106" s="40">
        <v>31</v>
      </c>
      <c r="J106" s="40">
        <v>180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25</v>
      </c>
      <c r="H108" s="19">
        <f t="shared" si="54"/>
        <v>27</v>
      </c>
      <c r="I108" s="19">
        <f t="shared" si="54"/>
        <v>117.8</v>
      </c>
      <c r="J108" s="19">
        <f t="shared" si="54"/>
        <v>788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95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96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97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98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/>
      <c r="E117" s="42" t="s">
        <v>78</v>
      </c>
      <c r="F117" s="43">
        <v>100</v>
      </c>
      <c r="G117" s="43">
        <v>1</v>
      </c>
      <c r="H117" s="43">
        <v>1</v>
      </c>
      <c r="I117" s="43">
        <v>9.8000000000000007</v>
      </c>
      <c r="J117" s="43">
        <v>47</v>
      </c>
      <c r="K117" s="44">
        <v>338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825</v>
      </c>
      <c r="G118" s="19">
        <f t="shared" ref="G118:J118" si="56">SUM(G109:G117)</f>
        <v>31</v>
      </c>
      <c r="H118" s="19">
        <f t="shared" si="56"/>
        <v>33</v>
      </c>
      <c r="I118" s="19">
        <f t="shared" si="56"/>
        <v>102.8</v>
      </c>
      <c r="J118" s="19">
        <f t="shared" si="56"/>
        <v>865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1385</v>
      </c>
      <c r="G119" s="32">
        <f t="shared" ref="G119" si="58">G108+G118</f>
        <v>56</v>
      </c>
      <c r="H119" s="32">
        <f t="shared" ref="H119" si="59">H108+H118</f>
        <v>60</v>
      </c>
      <c r="I119" s="32">
        <f t="shared" ref="I119" si="60">I108+I118</f>
        <v>220.6</v>
      </c>
      <c r="J119" s="32">
        <f t="shared" ref="J119:L119" si="61">J108+J118</f>
        <v>1653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79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73</v>
      </c>
      <c r="F124" s="43">
        <v>200</v>
      </c>
      <c r="G124" s="43">
        <v>1</v>
      </c>
      <c r="H124" s="43">
        <v>0</v>
      </c>
      <c r="I124" s="43">
        <v>24.4</v>
      </c>
      <c r="J124" s="43">
        <v>90</v>
      </c>
      <c r="K124" s="44"/>
      <c r="L124" s="43"/>
    </row>
    <row r="125" spans="1:12" ht="15">
      <c r="A125" s="14"/>
      <c r="B125" s="15"/>
      <c r="C125" s="11"/>
      <c r="D125" s="6" t="s">
        <v>75</v>
      </c>
      <c r="E125" s="42" t="s">
        <v>83</v>
      </c>
      <c r="F125" s="43">
        <v>60</v>
      </c>
      <c r="G125" s="43">
        <v>3.18</v>
      </c>
      <c r="H125" s="43">
        <v>10.38</v>
      </c>
      <c r="I125" s="43">
        <v>12.84</v>
      </c>
      <c r="J125" s="43">
        <v>294</v>
      </c>
      <c r="K125" s="44"/>
      <c r="L125" s="43"/>
    </row>
    <row r="126" spans="1:12" ht="15">
      <c r="A126" s="14"/>
      <c r="B126" s="15"/>
      <c r="C126" s="11"/>
      <c r="D126" s="6" t="s">
        <v>75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640</v>
      </c>
      <c r="G127" s="19">
        <f t="shared" ref="G127:J127" si="62">SUM(G120:G126)</f>
        <v>25.22</v>
      </c>
      <c r="H127" s="19">
        <f t="shared" si="62"/>
        <v>33.380000000000003</v>
      </c>
      <c r="I127" s="19">
        <f t="shared" si="62"/>
        <v>98.92</v>
      </c>
      <c r="J127" s="19">
        <f t="shared" si="62"/>
        <v>994.8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65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/>
      <c r="E136" s="42" t="s">
        <v>78</v>
      </c>
      <c r="F136" s="43">
        <v>100</v>
      </c>
      <c r="G136" s="43">
        <v>1</v>
      </c>
      <c r="H136" s="43">
        <v>1</v>
      </c>
      <c r="I136" s="43">
        <v>9.8000000000000007</v>
      </c>
      <c r="J136" s="43">
        <v>47</v>
      </c>
      <c r="K136" s="44">
        <v>338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822</v>
      </c>
      <c r="G137" s="19">
        <f t="shared" ref="G137:J137" si="64">SUM(G128:G136)</f>
        <v>25</v>
      </c>
      <c r="H137" s="19">
        <f t="shared" si="64"/>
        <v>18</v>
      </c>
      <c r="I137" s="19">
        <f t="shared" si="64"/>
        <v>111.8</v>
      </c>
      <c r="J137" s="19">
        <f t="shared" si="64"/>
        <v>794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1462</v>
      </c>
      <c r="G138" s="32">
        <f t="shared" ref="G138" si="66">G127+G137</f>
        <v>50.22</v>
      </c>
      <c r="H138" s="32">
        <f t="shared" ref="H138" si="67">H127+H137</f>
        <v>51.38</v>
      </c>
      <c r="I138" s="32">
        <f t="shared" ref="I138" si="68">I127+I137</f>
        <v>210.72</v>
      </c>
      <c r="J138" s="32">
        <f t="shared" ref="J138:L138" si="69">J127+J137</f>
        <v>1788.8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101</v>
      </c>
      <c r="F139" s="40">
        <v>180</v>
      </c>
      <c r="G139" s="40">
        <v>10</v>
      </c>
      <c r="H139" s="40">
        <v>12</v>
      </c>
      <c r="I139" s="40">
        <v>30</v>
      </c>
      <c r="J139" s="40">
        <v>306</v>
      </c>
      <c r="K139" s="41">
        <v>396</v>
      </c>
      <c r="L139" s="40"/>
    </row>
    <row r="140" spans="1:12" ht="15">
      <c r="A140" s="23"/>
      <c r="B140" s="15"/>
      <c r="C140" s="11"/>
      <c r="D140" s="51"/>
      <c r="E140" s="42" t="s">
        <v>80</v>
      </c>
      <c r="F140" s="43">
        <v>40</v>
      </c>
      <c r="G140" s="43">
        <v>5.8</v>
      </c>
      <c r="H140" s="43">
        <v>8.3000000000000007</v>
      </c>
      <c r="I140" s="43">
        <v>14.2</v>
      </c>
      <c r="J140" s="43">
        <v>148</v>
      </c>
      <c r="K140" s="44">
        <v>6</v>
      </c>
      <c r="L140" s="43"/>
    </row>
    <row r="141" spans="1:12" ht="15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0</v>
      </c>
      <c r="H141" s="43">
        <v>0</v>
      </c>
      <c r="I141" s="43">
        <v>15</v>
      </c>
      <c r="J141" s="43">
        <v>60</v>
      </c>
      <c r="K141" s="44">
        <v>358</v>
      </c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78</v>
      </c>
      <c r="F143" s="43">
        <v>100</v>
      </c>
      <c r="G143" s="43">
        <v>1</v>
      </c>
      <c r="H143" s="43">
        <v>1</v>
      </c>
      <c r="I143" s="43">
        <v>9.8000000000000007</v>
      </c>
      <c r="J143" s="43">
        <v>47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 t="s">
        <v>82</v>
      </c>
      <c r="F144" s="43">
        <v>15</v>
      </c>
      <c r="G144" s="55">
        <v>1</v>
      </c>
      <c r="H144" s="55">
        <v>4.8</v>
      </c>
      <c r="I144" s="55">
        <v>8.4</v>
      </c>
      <c r="J144" s="43">
        <v>81</v>
      </c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535</v>
      </c>
      <c r="G146" s="19">
        <f t="shared" ref="G146:J146" si="70">SUM(G139:G145)</f>
        <v>17.8</v>
      </c>
      <c r="H146" s="19">
        <f t="shared" si="70"/>
        <v>26.1</v>
      </c>
      <c r="I146" s="19">
        <f t="shared" si="70"/>
        <v>77.400000000000006</v>
      </c>
      <c r="J146" s="19">
        <f t="shared" si="70"/>
        <v>642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66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85</v>
      </c>
      <c r="F149" s="43">
        <v>100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/>
      <c r="E155" s="42" t="s">
        <v>78</v>
      </c>
      <c r="F155" s="43">
        <v>100</v>
      </c>
      <c r="G155" s="43">
        <v>1</v>
      </c>
      <c r="H155" s="43">
        <v>1</v>
      </c>
      <c r="I155" s="43">
        <v>9.8000000000000007</v>
      </c>
      <c r="J155" s="43">
        <v>47</v>
      </c>
      <c r="K155" s="44">
        <v>338</v>
      </c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830</v>
      </c>
      <c r="G156" s="19">
        <f t="shared" ref="G156:J156" si="72">SUM(G147:G155)</f>
        <v>28.6</v>
      </c>
      <c r="H156" s="19">
        <f t="shared" si="72"/>
        <v>32</v>
      </c>
      <c r="I156" s="19">
        <f t="shared" si="72"/>
        <v>98.8</v>
      </c>
      <c r="J156" s="19">
        <f t="shared" si="72"/>
        <v>864.6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1365</v>
      </c>
      <c r="G157" s="32">
        <f t="shared" ref="G157" si="74">G146+G156</f>
        <v>46.400000000000006</v>
      </c>
      <c r="H157" s="32">
        <f t="shared" ref="H157" si="75">H146+H156</f>
        <v>58.1</v>
      </c>
      <c r="I157" s="32">
        <f t="shared" ref="I157" si="76">I146+I156</f>
        <v>176.2</v>
      </c>
      <c r="J157" s="32">
        <f t="shared" ref="J157:L157" si="77">J146+J156</f>
        <v>1506.6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93</v>
      </c>
      <c r="F158" s="40">
        <v>150</v>
      </c>
      <c r="G158" s="40">
        <v>26.35</v>
      </c>
      <c r="H158" s="40">
        <v>10.85</v>
      </c>
      <c r="I158" s="40">
        <v>42.63</v>
      </c>
      <c r="J158" s="40">
        <v>374</v>
      </c>
      <c r="K158" s="41">
        <v>223</v>
      </c>
      <c r="L158" s="40"/>
    </row>
    <row r="159" spans="1:12" ht="15">
      <c r="A159" s="23"/>
      <c r="B159" s="15"/>
      <c r="C159" s="11"/>
      <c r="D159" s="6"/>
      <c r="E159" s="42" t="s">
        <v>80</v>
      </c>
      <c r="F159" s="43">
        <v>40</v>
      </c>
      <c r="G159" s="43">
        <v>5.8</v>
      </c>
      <c r="H159" s="43">
        <v>8.3000000000000007</v>
      </c>
      <c r="I159" s="43">
        <v>14.2</v>
      </c>
      <c r="J159" s="43">
        <v>148</v>
      </c>
      <c r="K159" s="44">
        <v>6</v>
      </c>
      <c r="L159" s="43"/>
    </row>
    <row r="160" spans="1:12" ht="15">
      <c r="A160" s="23"/>
      <c r="B160" s="15"/>
      <c r="C160" s="11"/>
      <c r="D160" s="7" t="s">
        <v>22</v>
      </c>
      <c r="E160" s="42" t="s">
        <v>58</v>
      </c>
      <c r="F160" s="43">
        <v>200</v>
      </c>
      <c r="G160" s="43">
        <v>1.6</v>
      </c>
      <c r="H160" s="43">
        <v>0</v>
      </c>
      <c r="I160" s="43">
        <v>29</v>
      </c>
      <c r="J160" s="43">
        <v>116.6</v>
      </c>
      <c r="K160" s="44">
        <v>342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4"/>
    </row>
    <row r="163" spans="1:12" ht="15">
      <c r="A163" s="23"/>
      <c r="B163" s="15"/>
      <c r="C163" s="11"/>
      <c r="D163" s="6"/>
      <c r="E163" s="42" t="s">
        <v>73</v>
      </c>
      <c r="F163" s="43">
        <v>200</v>
      </c>
      <c r="G163" s="43">
        <v>1</v>
      </c>
      <c r="H163" s="43">
        <v>0</v>
      </c>
      <c r="I163" s="43">
        <v>24.4</v>
      </c>
      <c r="J163" s="43">
        <v>90</v>
      </c>
      <c r="K163" s="44"/>
      <c r="L163" s="43"/>
    </row>
    <row r="164" spans="1:12" ht="15">
      <c r="A164" s="23"/>
      <c r="B164" s="15"/>
      <c r="C164" s="11"/>
      <c r="D164" s="6" t="s">
        <v>75</v>
      </c>
      <c r="E164" s="42" t="s">
        <v>83</v>
      </c>
      <c r="F164" s="43">
        <v>60</v>
      </c>
      <c r="G164" s="43">
        <v>3.18</v>
      </c>
      <c r="H164" s="43">
        <v>10.38</v>
      </c>
      <c r="I164" s="43">
        <v>12.84</v>
      </c>
      <c r="J164" s="43">
        <v>294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650</v>
      </c>
      <c r="G165" s="19">
        <f t="shared" ref="G165:J165" si="78">SUM(G158:G164)</f>
        <v>37.93</v>
      </c>
      <c r="H165" s="19">
        <f t="shared" si="78"/>
        <v>29.53</v>
      </c>
      <c r="I165" s="19">
        <f t="shared" si="78"/>
        <v>123.07</v>
      </c>
      <c r="J165" s="19">
        <f t="shared" si="78"/>
        <v>1022.6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76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 t="s">
        <v>78</v>
      </c>
      <c r="F174" s="43">
        <v>100</v>
      </c>
      <c r="G174" s="43">
        <v>1</v>
      </c>
      <c r="H174" s="43">
        <v>1</v>
      </c>
      <c r="I174" s="43">
        <v>9.8000000000000007</v>
      </c>
      <c r="J174" s="43">
        <v>47</v>
      </c>
      <c r="K174" s="44">
        <v>338</v>
      </c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39</v>
      </c>
      <c r="H175" s="19">
        <f t="shared" si="80"/>
        <v>43</v>
      </c>
      <c r="I175" s="19">
        <f t="shared" si="80"/>
        <v>101.8</v>
      </c>
      <c r="J175" s="19">
        <f t="shared" si="80"/>
        <v>846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1430</v>
      </c>
      <c r="G176" s="32">
        <f t="shared" ref="G176" si="82">G165+G175</f>
        <v>76.930000000000007</v>
      </c>
      <c r="H176" s="32">
        <f t="shared" ref="H176" si="83">H165+H175</f>
        <v>72.53</v>
      </c>
      <c r="I176" s="32">
        <f t="shared" ref="I176" si="84">I165+I175</f>
        <v>224.87</v>
      </c>
      <c r="J176" s="32">
        <f t="shared" ref="J176:L176" si="85">J165+J175</f>
        <v>1868.6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69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73</v>
      </c>
      <c r="F179" s="43">
        <v>400</v>
      </c>
      <c r="G179" s="43">
        <v>2</v>
      </c>
      <c r="H179" s="43">
        <v>0</v>
      </c>
      <c r="I179" s="43">
        <v>48.8</v>
      </c>
      <c r="J179" s="43">
        <v>180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100</v>
      </c>
      <c r="G181" s="43">
        <v>1</v>
      </c>
      <c r="H181" s="43">
        <v>0</v>
      </c>
      <c r="I181" s="43">
        <v>7</v>
      </c>
      <c r="J181" s="43">
        <v>40</v>
      </c>
      <c r="K181" s="44">
        <v>338</v>
      </c>
      <c r="L181" s="43"/>
    </row>
    <row r="182" spans="1:12" ht="15">
      <c r="A182" s="23"/>
      <c r="B182" s="15"/>
      <c r="C182" s="11"/>
      <c r="D182" s="6" t="s">
        <v>75</v>
      </c>
      <c r="E182" s="42" t="s">
        <v>84</v>
      </c>
      <c r="F182" s="43">
        <v>18.2</v>
      </c>
      <c r="G182" s="43">
        <v>1.36</v>
      </c>
      <c r="H182" s="43">
        <v>7.01</v>
      </c>
      <c r="I182" s="43">
        <v>8.74</v>
      </c>
      <c r="J182" s="43">
        <v>103.4</v>
      </c>
      <c r="K182" s="44"/>
      <c r="L182" s="43"/>
    </row>
    <row r="183" spans="1:12" ht="15">
      <c r="A183" s="23"/>
      <c r="B183" s="15"/>
      <c r="C183" s="11"/>
      <c r="D183" s="6"/>
      <c r="E183" s="42" t="s">
        <v>102</v>
      </c>
      <c r="F183" s="43">
        <v>22.4</v>
      </c>
      <c r="G183" s="43">
        <v>1.6</v>
      </c>
      <c r="H183" s="43">
        <v>5.76</v>
      </c>
      <c r="I183" s="43">
        <v>18.239999999999998</v>
      </c>
      <c r="J183" s="43">
        <v>80</v>
      </c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740.6</v>
      </c>
      <c r="G184" s="19">
        <f t="shared" ref="G184:J184" si="86">SUM(G177:G183)</f>
        <v>16.96</v>
      </c>
      <c r="H184" s="19">
        <f t="shared" si="86"/>
        <v>24.769999999999996</v>
      </c>
      <c r="I184" s="19">
        <f t="shared" si="86"/>
        <v>149.78</v>
      </c>
      <c r="J184" s="19">
        <f t="shared" si="86"/>
        <v>815.4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70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68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78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 t="s">
        <v>78</v>
      </c>
      <c r="F193" s="43">
        <v>100</v>
      </c>
      <c r="G193" s="43">
        <v>1</v>
      </c>
      <c r="H193" s="43">
        <v>1</v>
      </c>
      <c r="I193" s="43">
        <v>9.8000000000000007</v>
      </c>
      <c r="J193" s="43">
        <v>47</v>
      </c>
      <c r="K193" s="44">
        <v>338</v>
      </c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20</v>
      </c>
      <c r="H194" s="19">
        <f t="shared" si="88"/>
        <v>30</v>
      </c>
      <c r="I194" s="19">
        <f t="shared" si="88"/>
        <v>74.8</v>
      </c>
      <c r="J194" s="19">
        <f t="shared" si="88"/>
        <v>749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1560.6</v>
      </c>
      <c r="G195" s="32">
        <f t="shared" ref="G195" si="90">G184+G194</f>
        <v>36.96</v>
      </c>
      <c r="H195" s="32">
        <f t="shared" ref="H195" si="91">H184+H194</f>
        <v>54.769999999999996</v>
      </c>
      <c r="I195" s="32">
        <f t="shared" ref="I195" si="92">I184+I194</f>
        <v>224.57999999999998</v>
      </c>
      <c r="J195" s="32">
        <f t="shared" ref="J195:L195" si="93">J184+J194</f>
        <v>1564.4</v>
      </c>
      <c r="K195" s="32"/>
      <c r="L195" s="32">
        <f t="shared" si="93"/>
        <v>0</v>
      </c>
    </row>
    <row r="196" spans="1:1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1422.9500000000003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60.297000000000004</v>
      </c>
      <c r="H196" s="34">
        <f t="shared" si="94"/>
        <v>58.864999999999995</v>
      </c>
      <c r="I196" s="34">
        <f t="shared" si="94"/>
        <v>218.66699999999997</v>
      </c>
      <c r="J196" s="34">
        <f t="shared" si="94"/>
        <v>1721.02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2026-10-21T07:57:14Z</dcterms:modified>
</cp:coreProperties>
</file>