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2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L81" s="1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J100" l="1"/>
  <c r="F81"/>
  <c r="I24"/>
  <c r="H24"/>
  <c r="H100"/>
  <c r="I100"/>
  <c r="I81"/>
  <c r="J138"/>
  <c r="J81"/>
  <c r="F43"/>
  <c r="G176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<sst xmlns="http://schemas.openxmlformats.org/spreadsheetml/2006/main" count="299" uniqueCount="88">
  <si>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</si>
  <si>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</si>
  <si>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</si>
  <si>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</si>
  <si>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</si>
  <si>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</si>
  <si>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</si>
  <si>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</si>
  <si>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</si>
  <si>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</si>
  <si>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</si>
  <si>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</si>
  <si>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</si>
  <si>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</si>
  <si>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</si>
  <si>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</si>
  <si>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</si>
  <si>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</si>
  <si>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</si>
  <si>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</si>
  <si>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</si>
  <si>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</si>
  <si>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</si>
  <si>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</si>
  <si>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</si>
  <si>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</si>
  <si>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</si>
  <si>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</si>
  <si>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</si>
  <si>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</si>
  <si>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</si>
  <si>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</si>
  <si>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</si>
  <si>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</si>
  <si>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</si>
  <si>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</si>
  <si>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</si>
  <si>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</si>
  <si>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</si>
  <si>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</si>
  <si>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</si>
  <si>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</si>
  <si>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</si>
  <si>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</si>
  <si>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</si>
  <si>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</si>
  <si>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</si>
  <si>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</si>
  <si>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</si>
  <si>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</si>
  <si>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</si>
  <si>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Пюре картофельное</t>
  </si>
  <si>
    <t>Кисель из концентратов</t>
  </si>
  <si>
    <t>Рассольник Ленинградский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</si>
  <si>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</si>
  <si>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</si>
  <si>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</si>
  <si>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</si>
  <si>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</si>
  <si>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</si>
  <si>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</si>
  <si>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</si>
  <si>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</si>
  <si>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</si>
  <si>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Гуляш из мяса</t>
  </si>
  <si>
    <t>Рыба припущенная</t>
  </si>
  <si>
    <t>Суп картофельный с макаронными изделиями и курицей</t>
  </si>
  <si>
    <t>Сок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</si>
  <si>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</si>
  <si>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</si>
  <si>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</si>
  <si>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</si>
  <si>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</si>
  <si>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</si>
  <si>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Фрукты</t>
  </si>
  <si>
    <t>Компот из кураги и изюма</t>
  </si>
  <si>
    <t>Блины  с повидлом)</t>
  </si>
  <si>
    <t>Бутерброд с сыром</t>
  </si>
  <si>
    <t>Шоколад Аленка</t>
  </si>
  <si>
    <t>Вафли голанские</t>
  </si>
  <si>
    <t>Кекс Селижаровский</t>
  </si>
  <si>
    <t xml:space="preserve">Шоколад </t>
  </si>
  <si>
    <t>Макароны отварные с сыром</t>
  </si>
  <si>
    <t>Коржик Селижаровский</t>
  </si>
  <si>
    <t>Кольцо песочное Селижаровское</t>
  </si>
  <si>
    <t>Батончик</t>
  </si>
  <si>
    <t>Сосиска отварная</t>
  </si>
  <si>
    <t>Каша молочная из пшенной крупы с маслом сливочным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</si>
</sst>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0" Type="http://schemas.openxmlformats.org/officeDocument/2006/relationships/revisionLog" Target="revisionLog11.xml"/><Relationship Id="rId85" Type="http://schemas.openxmlformats.org/officeDocument/2006/relationships/revisionLog" Target="revisionLog1.xml"/><Relationship Id="rId84" Type="http://schemas.openxmlformats.org/officeDocument/2006/relationships/revisionLog" Target="revisionLog12.xml"/><Relationship Id="rId83" Type="http://schemas.openxmlformats.org/officeDocument/2006/relationships/revisionLog" Target="revisionLog121.xml"/><Relationship Id="rId82" Type="http://schemas.openxmlformats.org/officeDocument/2006/relationships/revisionLog" Target="revisionLog1211.xml"/><Relationship Id="rId81" Type="http://schemas.openxmlformats.org/officeDocument/2006/relationships/revisionLog" Target="revisionLog12111.xml"/></Relationships>
</file>

<file path=xl/revisions/revisionHeaders.xml><?xml version="1.0" encoding="utf-8"?>
<headers xmlns="http://schemas.openxmlformats.org/spreadsheetml/2006/main" xmlns:r="http://schemas.openxmlformats.org/officeDocument/2006/relationships" guid="{B67424CF-3209-4632-A2FD-F329DC42953A}" diskRevisions="1" revisionId="2719" version="85" protected="1">
  <header guid="{CB59A52F-2CE7-44A3-AC14-C17A4A716FCD}" dateTime="2026-09-08T13:20:35" maxSheetId="2" userName="Пользователь Windows" r:id="rId80" minRId="2285" maxRId="2406">
    <sheetIdMap count="1">
      <sheetId val="1"/>
    </sheetIdMap>
  </header>
  <header guid="{01269348-3D05-4C65-81A0-BC7CF6150924}" dateTime="2026-09-08T14:29:20" maxSheetId="2" userName="Пользователь Windows" r:id="rId81" minRId="2407" maxRId="2502">
    <sheetIdMap count="1">
      <sheetId val="1"/>
    </sheetIdMap>
  </header>
  <header guid="{88E02037-C050-4B69-ACD3-313344C14D31}" dateTime="2026-09-08T14:32:27" maxSheetId="2" userName="Пользователь Windows" r:id="rId82" minRId="2503" maxRId="2691">
    <sheetIdMap count="1">
      <sheetId val="1"/>
    </sheetIdMap>
  </header>
  <header guid="{AF803EED-0BDE-4CD5-A39F-7F139CCD41A0}" dateTime="2026-09-09T09:38:18" maxSheetId="2" userName="Пользователь Windows" r:id="rId83" minRId="2692" maxRId="2699">
    <sheetIdMap count="1">
      <sheetId val="1"/>
    </sheetIdMap>
  </header>
  <header guid="{571ABEDB-00A8-4BB9-8D40-18BF06FE4E3D}" dateTime="2026-09-09T10:16:13" maxSheetId="2" userName="Пользователь Windows" r:id="rId84" minRId="2700" maxRId="2713">
    <sheetIdMap count="1">
      <sheetId val="1"/>
    </sheetIdMap>
  </header>
  <header guid="{B67424CF-3209-4632-A2FD-F329DC42953A}" dateTime="2026-09-10T15:01:32" maxSheetId="2" userName="Пользователь Windows" r:id="rId85" minRId="2714" maxRId="271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714" sId="1">
    <oc r="E182" t="inlineStr">
      <is>
        <t>Шоколад Аленка</t>
      </is>
    </oc>
    <nc r="E182" t="inlineStr">
      <is>
        <t>Коржик Селижаровский</t>
      </is>
    </nc>
  </rcc>
  <rcc rId="2715" sId="1">
    <oc r="F182">
      <v>15</v>
    </oc>
    <nc r="F182">
      <v>70</v>
    </nc>
  </rcc>
  <rcc rId="2716" sId="1" odxf="1" dxf="1" numFmtId="4">
    <oc r="G182">
      <v>1</v>
    </oc>
    <nc r="G182">
      <v>2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717" sId="1" odxf="1" dxf="1" numFmtId="4">
    <oc r="H182">
      <v>4.8</v>
    </oc>
    <nc r="H182">
      <v>11</v>
    </nc>
    <odxf>
      <font>
        <sz val="10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718" sId="1" odxf="1" dxf="1" numFmtId="4">
    <oc r="I182">
      <v>8.4</v>
    </oc>
    <nc r="I182">
      <v>15</v>
    </nc>
    <odxf>
      <font>
        <sz val="10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719" sId="1">
    <oc r="J182">
      <v>81</v>
    </oc>
    <nc r="J182">
      <v>290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2285" sId="1" numFmtId="4">
    <oc r="H3">
      <v>4</v>
    </oc>
    <nc r="H3">
      <v>2</v>
    </nc>
  </rcc>
  <rcc rId="2286" sId="1" numFmtId="4">
    <oc r="I3">
      <v>5</v>
    </oc>
    <nc r="I3">
      <v>9</v>
    </nc>
  </rcc>
  <rcc rId="2287" sId="1">
    <oc r="E46" t="inlineStr">
      <is>
        <t>Кисель из концентратов</t>
      </is>
    </oc>
    <nc r="E46" t="inlineStr">
      <is>
        <t xml:space="preserve">Чай с сахаром </t>
      </is>
    </nc>
  </rcc>
  <rcc rId="2288" sId="1">
    <oc r="G46">
      <v>1.5</v>
    </oc>
    <nc r="G46">
      <v>0</v>
    </nc>
  </rcc>
  <rcc rId="2289" sId="1">
    <oc r="I46">
      <v>16</v>
    </oc>
    <nc r="I46">
      <v>15</v>
    </nc>
  </rcc>
  <rcc rId="2290" sId="1">
    <oc r="J46">
      <v>172.6</v>
    </oc>
    <nc r="J46">
      <v>60</v>
    </nc>
  </rcc>
  <rcc rId="2291" sId="1">
    <oc r="K46">
      <v>358</v>
    </oc>
    <nc r="K46">
      <v>376</v>
    </nc>
  </rcc>
  <rcc rId="2292" sId="1">
    <nc r="E50" t="inlineStr">
      <is>
        <t>Кекс Селижаровский</t>
      </is>
    </nc>
  </rcc>
  <rcc rId="2293" sId="1">
    <nc r="F50">
      <v>60</v>
    </nc>
  </rcc>
  <rcc rId="2294" sId="1">
    <nc r="G50">
      <v>3.18</v>
    </nc>
  </rcc>
  <rcc rId="2295" sId="1">
    <nc r="H50">
      <v>10.38</v>
    </nc>
  </rcc>
  <rcc rId="2296" sId="1">
    <nc r="I50">
      <v>12.84</v>
    </nc>
  </rcc>
  <rcc rId="2297" sId="1">
    <nc r="J50">
      <v>294</v>
    </nc>
  </rcc>
  <rcc rId="2298" sId="1">
    <oc r="E49" t="inlineStr">
      <is>
        <t>Шоколад Аленка</t>
      </is>
    </oc>
    <nc r="E49" t="inlineStr">
      <is>
        <t xml:space="preserve">Шоколад </t>
      </is>
    </nc>
  </rcc>
  <rcc rId="2299" sId="1">
    <oc r="E63" t="inlineStr">
      <is>
        <t>Блины с начинкой</t>
      </is>
    </oc>
    <nc r="E63" t="inlineStr">
      <is>
        <t>Макароны отварные с сыром</t>
      </is>
    </nc>
  </rcc>
  <rcc rId="2300" sId="1">
    <oc r="F63">
      <v>190</v>
    </oc>
    <nc r="F63">
      <v>200</v>
    </nc>
  </rcc>
  <rcc rId="2301" sId="1">
    <oc r="G63">
      <v>6</v>
    </oc>
    <nc r="G63">
      <v>13.12</v>
    </nc>
  </rcc>
  <rcc rId="2302" sId="1">
    <oc r="H63">
      <v>4</v>
    </oc>
    <nc r="H63">
      <v>16.48</v>
    </nc>
  </rcc>
  <rcc rId="2303" sId="1">
    <oc r="I63">
      <v>45</v>
    </oc>
    <nc r="I63">
      <v>40</v>
    </nc>
  </rcc>
  <rcc rId="2304" sId="1">
    <oc r="J63">
      <v>346</v>
    </oc>
    <nc r="J63">
      <v>423.07</v>
    </nc>
  </rcc>
  <rcc rId="2305" sId="1">
    <nc r="E28" t="inlineStr">
      <is>
        <t>Хлеб пшеничный</t>
      </is>
    </nc>
  </rcc>
  <rcc rId="2306" sId="1">
    <nc r="F28">
      <v>20</v>
    </nc>
  </rcc>
  <rcc rId="2307" sId="1">
    <nc r="G28">
      <v>2</v>
    </nc>
  </rcc>
  <rcc rId="2308" sId="1">
    <nc r="H28">
      <v>1</v>
    </nc>
  </rcc>
  <rcc rId="2309" sId="1">
    <nc r="I28">
      <v>10</v>
    </nc>
  </rcc>
  <rcc rId="2310" sId="1">
    <nc r="J28">
      <v>53</v>
    </nc>
  </rcc>
  <rcc rId="2311" sId="1">
    <nc r="E66" t="inlineStr">
      <is>
        <t>Хлеб пшеничный</t>
      </is>
    </nc>
  </rcc>
  <rcc rId="2312" sId="1">
    <nc r="F66">
      <v>20</v>
    </nc>
  </rcc>
  <rcc rId="2313" sId="1">
    <nc r="G66">
      <v>2</v>
    </nc>
  </rcc>
  <rcc rId="2314" sId="1">
    <nc r="H66">
      <v>1</v>
    </nc>
  </rcc>
  <rcc rId="2315" sId="1">
    <nc r="I66">
      <v>10</v>
    </nc>
  </rcc>
  <rcc rId="2316" sId="1">
    <nc r="J66">
      <v>53</v>
    </nc>
  </rcc>
  <rcc rId="2317" sId="1">
    <oc r="E65" t="inlineStr">
      <is>
        <t xml:space="preserve">Чай с сахаром </t>
      </is>
    </oc>
    <nc r="E65" t="inlineStr">
      <is>
        <t>Какао с молоком</t>
      </is>
    </nc>
  </rcc>
  <rcc rId="2318" sId="1">
    <oc r="G65">
      <v>0</v>
    </oc>
    <nc r="G65">
      <v>4</v>
    </nc>
  </rcc>
  <rcc rId="2319" sId="1">
    <oc r="H65">
      <v>0</v>
    </oc>
    <nc r="H65">
      <v>3</v>
    </nc>
  </rcc>
  <rcc rId="2320" sId="1">
    <oc r="I65">
      <v>15</v>
    </oc>
    <nc r="I65">
      <v>27</v>
    </nc>
  </rcc>
  <rcc rId="2321" sId="1">
    <oc r="J65">
      <v>60</v>
    </oc>
    <nc r="J65">
      <v>151</v>
    </nc>
  </rcc>
  <rcc rId="2322" sId="1">
    <oc r="K65">
      <v>376</v>
    </oc>
    <nc r="K65">
      <v>382</v>
    </nc>
  </rcc>
  <rcc rId="2323" sId="1">
    <oc r="E68" t="inlineStr">
      <is>
        <t>Вафли Голанские</t>
      </is>
    </oc>
    <nc r="E68" t="inlineStr">
      <is>
        <t>Коржик Селижаровский</t>
      </is>
    </nc>
  </rcc>
  <rcc rId="2324" sId="1">
    <nc r="E69" t="inlineStr">
      <is>
        <t>Кекс Селижаровский</t>
      </is>
    </nc>
  </rcc>
  <rcc rId="2325" sId="1">
    <nc r="F69">
      <v>60</v>
    </nc>
  </rcc>
  <rcc rId="2326" sId="1">
    <nc r="G69">
      <v>3.18</v>
    </nc>
  </rcc>
  <rcc rId="2327" sId="1">
    <nc r="H69">
      <v>10.38</v>
    </nc>
  </rcc>
  <rcc rId="2328" sId="1">
    <nc r="I69">
      <v>12.84</v>
    </nc>
  </rcc>
  <rcc rId="2329" sId="1">
    <nc r="J69">
      <v>294</v>
    </nc>
  </rcc>
  <rcc rId="2330" sId="1">
    <oc r="F68">
      <v>36</v>
    </oc>
    <nc r="F68">
      <v>70</v>
    </nc>
  </rcc>
  <rcc rId="2331" sId="1">
    <oc r="J68">
      <v>260</v>
    </oc>
    <nc r="J68">
      <v>190</v>
    </nc>
  </rcc>
  <rcc rId="2332" sId="1" odxf="1" dxf="1" numFmtId="4">
    <oc r="G68">
      <v>35</v>
    </oc>
    <nc r="G68">
      <v>2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333" sId="1" odxf="1" dxf="1" numFmtId="4">
    <oc r="H68">
      <v>15.5</v>
    </oc>
    <nc r="H68">
      <v>11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334" sId="1" odxf="1" dxf="1" numFmtId="4">
    <oc r="I68">
      <v>26</v>
    </oc>
    <nc r="I68">
      <v>15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335" sId="1">
    <oc r="E83" t="inlineStr">
      <is>
        <t>Бутерброд с колбасой</t>
      </is>
    </oc>
    <nc r="E83"/>
  </rcc>
  <rcc rId="2336" sId="1">
    <oc r="F83">
      <v>55</v>
    </oc>
    <nc r="F83"/>
  </rcc>
  <rcc rId="2337" sId="1">
    <oc r="G83">
      <v>5.8</v>
    </oc>
    <nc r="G83"/>
  </rcc>
  <rcc rId="2338" sId="1">
    <oc r="H83">
      <v>8.3000000000000007</v>
    </oc>
    <nc r="H83"/>
  </rcc>
  <rcc rId="2339" sId="1">
    <oc r="I83">
      <v>14.2</v>
    </oc>
    <nc r="I83"/>
  </rcc>
  <rcc rId="2340" sId="1">
    <oc r="J83">
      <v>161.19999999999999</v>
    </oc>
    <nc r="J83"/>
  </rcc>
  <rcc rId="2341" sId="1">
    <oc r="K83">
      <v>6</v>
    </oc>
    <nc r="K83"/>
  </rcc>
  <rcc rId="2342" sId="1">
    <oc r="E84" t="inlineStr">
      <is>
        <t>Сок</t>
      </is>
    </oc>
    <nc r="E84" t="inlineStr">
      <is>
        <t>Компот из кураги и изюма</t>
      </is>
    </nc>
  </rcc>
  <rcc rId="2343" sId="1">
    <oc r="I84">
      <v>24</v>
    </oc>
    <nc r="I84">
      <v>25.68</v>
    </nc>
  </rcc>
  <rcc rId="2344" sId="1">
    <oc r="J84">
      <v>90</v>
    </oc>
    <nc r="J84">
      <v>140.80000000000001</v>
    </nc>
  </rcc>
  <rcc rId="2345" sId="1">
    <oc r="K84">
      <v>389</v>
    </oc>
    <nc r="K84">
      <v>348</v>
    </nc>
  </rcc>
  <rcc rId="2346" sId="1">
    <oc r="E87" t="inlineStr">
      <is>
        <t>Батончик супер</t>
      </is>
    </oc>
    <nc r="E87" t="inlineStr">
      <is>
        <t>Кольцо песочное Селижаровское</t>
      </is>
    </nc>
  </rcc>
  <rcc rId="2347" sId="1">
    <oc r="F87">
      <v>40</v>
    </oc>
    <nc r="F87">
      <v>80</v>
    </nc>
  </rcc>
  <rcc rId="2348" sId="1" odxf="1" dxf="1" numFmtId="4">
    <oc r="G87">
      <v>5</v>
    </oc>
    <nc r="G87">
      <v>3.18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349" sId="1" odxf="1" dxf="1" numFmtId="4">
    <oc r="H87">
      <v>6</v>
    </oc>
    <nc r="H87">
      <v>10.38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350" sId="1" odxf="1" dxf="1" numFmtId="4">
    <oc r="I87">
      <v>30.8</v>
    </oc>
    <nc r="I87">
      <v>18.239999999999998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351" sId="1">
    <oc r="J87">
      <v>180</v>
    </oc>
    <nc r="J87">
      <v>294</v>
    </nc>
  </rcc>
  <rcc rId="2352" sId="1">
    <nc r="E86" t="inlineStr">
      <is>
        <t>Фрукты</t>
      </is>
    </nc>
  </rcc>
  <rcc rId="2353" sId="1">
    <nc r="F86">
      <v>100</v>
    </nc>
  </rcc>
  <rcc rId="2354" sId="1">
    <nc r="G86">
      <v>1</v>
    </nc>
  </rcc>
  <rcc rId="2355" sId="1">
    <nc r="H86">
      <v>0</v>
    </nc>
  </rcc>
  <rcc rId="2356" sId="1">
    <nc r="I86">
      <v>8</v>
    </nc>
  </rcc>
  <rcc rId="2357" sId="1">
    <nc r="J86">
      <v>43</v>
    </nc>
  </rcc>
  <rcc rId="2358" sId="1">
    <oc r="E101" t="inlineStr">
      <is>
        <t>Блины  с повидлом)</t>
      </is>
    </oc>
    <nc r="E101" t="inlineStr">
      <is>
        <t>Каша молочная из гречневой крупы с маслом сливочным</t>
      </is>
    </nc>
  </rcc>
  <rcc rId="2359" sId="1">
    <oc r="F101">
      <v>165</v>
    </oc>
    <nc r="F101">
      <v>220</v>
    </nc>
  </rcc>
  <rcc rId="2360" sId="1">
    <oc r="G101">
      <v>10</v>
    </oc>
    <nc r="G101">
      <v>9.1999999999999993</v>
    </nc>
  </rcc>
  <rcc rId="2361" sId="1">
    <oc r="H101">
      <v>12</v>
    </oc>
    <nc r="H101">
      <v>12.4</v>
    </nc>
  </rcc>
  <rcc rId="2362" sId="1">
    <oc r="I101">
      <v>30</v>
    </oc>
    <nc r="I101">
      <v>55.4</v>
    </nc>
  </rcc>
  <rcc rId="2363" sId="1">
    <oc r="J101">
      <v>306</v>
    </oc>
    <nc r="J101">
      <v>370</v>
    </nc>
  </rcc>
  <rcc rId="2364" sId="1">
    <oc r="K101">
      <v>396</v>
    </oc>
    <nc r="K101">
      <v>173</v>
    </nc>
  </rcc>
  <rcc rId="2365" sId="1">
    <oc r="E102" t="inlineStr">
      <is>
        <t>Сосиски отварные</t>
      </is>
    </oc>
    <nc r="E102"/>
  </rcc>
  <rcc rId="2366" sId="1">
    <oc r="F102">
      <v>50</v>
    </oc>
    <nc r="F102"/>
  </rcc>
  <rcc rId="2367" sId="1">
    <oc r="G102">
      <v>9</v>
    </oc>
    <nc r="G102"/>
  </rcc>
  <rcc rId="2368" sId="1">
    <oc r="H102">
      <v>23</v>
    </oc>
    <nc r="H102"/>
  </rcc>
  <rcc rId="2369" sId="1">
    <oc r="I102">
      <v>1</v>
    </oc>
    <nc r="I102"/>
  </rcc>
  <rcc rId="2370" sId="1">
    <oc r="J102">
      <v>247</v>
    </oc>
    <nc r="J102"/>
  </rcc>
  <rcc rId="2371" sId="1">
    <oc r="K102">
      <v>243</v>
    </oc>
    <nc r="K102"/>
  </rcc>
  <rcc rId="2372" sId="1">
    <oc r="E103" t="inlineStr">
      <is>
        <t>Чай с сахаром</t>
      </is>
    </oc>
    <nc r="E103" t="inlineStr">
      <is>
        <t>Кофейный напиток с молоком</t>
      </is>
    </nc>
  </rcc>
  <rcc rId="2373" sId="1">
    <oc r="G103">
      <v>0</v>
    </oc>
    <nc r="G103">
      <v>4</v>
    </nc>
  </rcc>
  <rcc rId="2374" sId="1">
    <oc r="H103">
      <v>0</v>
    </oc>
    <nc r="H103">
      <v>3</v>
    </nc>
  </rcc>
  <rcc rId="2375" sId="1">
    <oc r="I103">
      <v>15</v>
    </oc>
    <nc r="I103">
      <v>28</v>
    </nc>
  </rcc>
  <rcc rId="2376" sId="1">
    <oc r="J103">
      <v>60</v>
    </oc>
    <nc r="J103">
      <v>152</v>
    </nc>
  </rcc>
  <rcc rId="2377" sId="1">
    <oc r="K103">
      <v>376</v>
    </oc>
    <nc r="K103">
      <v>379</v>
    </nc>
  </rcc>
  <rcc rId="2378" sId="1">
    <oc r="E106" t="inlineStr">
      <is>
        <t>Вафли Голанские</t>
      </is>
    </oc>
    <nc r="E106" t="inlineStr">
      <is>
        <t>Шоколад Аленка</t>
      </is>
    </nc>
  </rcc>
  <rcc rId="2379" sId="1">
    <oc r="D117" t="inlineStr">
      <is>
        <t>фрукты</t>
      </is>
    </oc>
    <nc r="D117"/>
  </rcc>
  <rcc rId="2380" sId="1">
    <oc r="E117" t="inlineStr">
      <is>
        <t>Фрукты</t>
      </is>
    </oc>
    <nc r="E117" t="inlineStr">
      <is>
        <t>Бутерброд с сыром</t>
      </is>
    </nc>
  </rcc>
  <rcc rId="2381" sId="1">
    <oc r="F117">
      <v>100</v>
    </oc>
    <nc r="F117">
      <v>39</v>
    </nc>
  </rcc>
  <rcc rId="2382" sId="1" odxf="1" dxf="1" numFmtId="4">
    <oc r="G117">
      <v>1</v>
    </oc>
    <nc r="G117">
      <v>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383" sId="1" odxf="1" dxf="1" numFmtId="4">
    <oc r="H117">
      <v>0</v>
    </oc>
    <nc r="H117">
      <v>7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384" sId="1" odxf="1" dxf="1" numFmtId="4">
    <oc r="I117">
      <v>9.8000000000000007</v>
    </oc>
    <nc r="I117">
      <v>9.3800000000000008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385" sId="1">
    <oc r="J117">
      <v>47</v>
    </oc>
    <nc r="J117">
      <v>78</v>
    </nc>
  </rcc>
  <rcc rId="2386" sId="1">
    <oc r="K117">
      <v>338</v>
    </oc>
    <nc r="K117">
      <v>7</v>
    </nc>
  </rcc>
  <rcc rId="2387" sId="1">
    <nc r="E124" t="inlineStr">
      <is>
        <t>Сок</t>
      </is>
    </nc>
  </rcc>
  <rcc rId="2388" sId="1">
    <nc r="F124">
      <v>200</v>
    </nc>
  </rcc>
  <rcc rId="2389" sId="1">
    <nc r="G124">
      <v>1</v>
    </nc>
  </rcc>
  <rcc rId="2390" sId="1">
    <nc r="H124">
      <v>0</v>
    </nc>
  </rcc>
  <rcc rId="2391" sId="1">
    <nc r="I124">
      <v>24.4</v>
    </nc>
  </rcc>
  <rcc rId="2392" sId="1">
    <nc r="J124">
      <v>90</v>
    </nc>
  </rcc>
  <rcc rId="2393" sId="1">
    <nc r="E125" t="inlineStr">
      <is>
        <t>Кекс Селижаровский</t>
      </is>
    </nc>
  </rcc>
  <rcc rId="2394" sId="1">
    <nc r="F125">
      <v>60</v>
    </nc>
  </rcc>
  <rcc rId="2395" sId="1">
    <nc r="G125">
      <v>3.18</v>
    </nc>
  </rcc>
  <rcc rId="2396" sId="1">
    <nc r="H125">
      <v>10.38</v>
    </nc>
  </rcc>
  <rcc rId="2397" sId="1">
    <nc r="I125">
      <v>12.84</v>
    </nc>
  </rcc>
  <rcc rId="2398" sId="1">
    <nc r="J125">
      <v>294</v>
    </nc>
  </rcc>
  <rcc rId="2399" sId="1">
    <nc r="D125" t="inlineStr">
      <is>
        <t>Сладкое</t>
      </is>
    </nc>
  </rcc>
  <rcc rId="2400" sId="1">
    <oc r="E136" t="inlineStr">
      <is>
        <t>Фрукты</t>
      </is>
    </oc>
    <nc r="E136" t="inlineStr">
      <is>
        <t>Бутерброд с сыром</t>
      </is>
    </nc>
  </rcc>
  <rcc rId="2401" sId="1">
    <oc r="F136">
      <v>100</v>
    </oc>
    <nc r="F136">
      <v>39</v>
    </nc>
  </rcc>
  <rcc rId="2402" sId="1" odxf="1" dxf="1" numFmtId="4">
    <oc r="G136">
      <v>1</v>
    </oc>
    <nc r="G136">
      <v>8</v>
    </nc>
    <odxf>
      <font>
        <sz val="10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03" sId="1" odxf="1" dxf="1" numFmtId="4">
    <oc r="H136">
      <v>0</v>
    </oc>
    <nc r="H136">
      <v>7</v>
    </nc>
    <odxf>
      <font>
        <sz val="10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04" sId="1" odxf="1" dxf="1" numFmtId="4">
    <oc r="I136">
      <v>9.8000000000000007</v>
    </oc>
    <nc r="I136">
      <v>9.3800000000000008</v>
    </nc>
    <odxf>
      <font>
        <sz val="10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405" sId="1">
    <oc r="J136">
      <v>47</v>
    </oc>
    <nc r="J136">
      <v>78</v>
    </nc>
  </rcc>
  <rcc rId="2406" sId="1">
    <oc r="K136">
      <v>338</v>
    </oc>
    <nc r="K136">
      <v>7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700" sId="1">
    <oc r="E177" t="inlineStr">
      <is>
        <t>Каша молочная из пшенной крупа с маслом сливочным</t>
      </is>
    </oc>
    <nc r="E177" t="inlineStr">
      <is>
        <t>Каша молочная из пшенной крупы с маслом сливочным</t>
      </is>
    </nc>
  </rcc>
  <rcc rId="2701" sId="1">
    <oc r="E178" t="inlineStr">
      <is>
        <t>Бутерброд с колбасой</t>
      </is>
    </oc>
    <nc r="E178"/>
  </rcc>
  <rcc rId="2702" sId="1">
    <oc r="F178">
      <v>40</v>
    </oc>
    <nc r="F178"/>
  </rcc>
  <rcc rId="2703" sId="1">
    <oc r="G178">
      <v>5</v>
    </oc>
    <nc r="G178"/>
  </rcc>
  <rcc rId="2704" sId="1">
    <oc r="H178">
      <v>8</v>
    </oc>
    <nc r="H178"/>
  </rcc>
  <rcc rId="2705" sId="1">
    <oc r="I178">
      <v>14</v>
    </oc>
    <nc r="I178"/>
  </rcc>
  <rcc rId="2706" sId="1">
    <oc r="J178">
      <v>151</v>
    </oc>
    <nc r="J178"/>
  </rcc>
  <rcc rId="2707" sId="1">
    <oc r="K178">
      <v>6</v>
    </oc>
    <nc r="K178"/>
  </rcc>
  <rcc rId="2708" sId="1">
    <nc r="E182" t="inlineStr">
      <is>
        <t>Шоколад Аленка</t>
      </is>
    </nc>
  </rcc>
  <rcc rId="2709" sId="1">
    <nc r="F182">
      <v>15</v>
    </nc>
  </rcc>
  <rcc rId="2710" sId="1">
    <nc r="G182">
      <v>1</v>
    </nc>
  </rcc>
  <rcc rId="2711" sId="1">
    <nc r="H182">
      <v>4.8</v>
    </nc>
  </rcc>
  <rcc rId="2712" sId="1">
    <nc r="I182">
      <v>8.4</v>
    </nc>
  </rcc>
  <rcc rId="2713" sId="1">
    <nc r="J182">
      <v>81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2692" sId="1">
    <oc r="F158">
      <v>200</v>
    </oc>
    <nc r="F158">
      <v>180</v>
    </nc>
  </rcc>
  <rcc rId="2693" sId="1">
    <nc r="D163" t="inlineStr">
      <is>
        <t>Сладкое</t>
      </is>
    </nc>
  </rcc>
  <rcc rId="2694" sId="1">
    <nc r="E163" t="inlineStr">
      <is>
        <t>Батончик</t>
      </is>
    </nc>
  </rcc>
  <rcc rId="2695" sId="1">
    <nc r="F163">
      <v>25</v>
    </nc>
  </rcc>
  <rcc rId="2696" sId="1">
    <nc r="G163">
      <v>3</v>
    </nc>
  </rcc>
  <rcc rId="2697" sId="1">
    <nc r="H163">
      <v>5</v>
    </nc>
  </rcc>
  <rcc rId="2698" sId="1">
    <nc r="I163">
      <v>15</v>
    </nc>
  </rcc>
  <rcc rId="2699" sId="1">
    <nc r="J163">
      <v>120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2503" sId="1">
    <oc r="E15" t="inlineStr">
      <is>
        <t>Суп картофельный с горохом</t>
      </is>
    </oc>
    <nc r="E15"/>
  </rcc>
  <rcc rId="2504" sId="1">
    <oc r="F15">
      <v>250</v>
    </oc>
    <nc r="F15"/>
  </rcc>
  <rcc rId="2505" sId="1">
    <oc r="G15">
      <v>11</v>
    </oc>
    <nc r="G15"/>
  </rcc>
  <rcc rId="2506" sId="1">
    <oc r="H15">
      <v>6</v>
    </oc>
    <nc r="H15"/>
  </rcc>
  <rcc rId="2507" sId="1">
    <oc r="I15">
      <v>24</v>
    </oc>
    <nc r="I15"/>
  </rcc>
  <rcc rId="2508" sId="1">
    <oc r="J15">
      <v>199</v>
    </oc>
    <nc r="J15"/>
  </rcc>
  <rcc rId="2509" sId="1">
    <oc r="K15">
      <v>102</v>
    </oc>
    <nc r="K15"/>
  </rcc>
  <rcc rId="2510" sId="1">
    <oc r="E16" t="inlineStr">
      <is>
        <t>Курица тушеная с овощами в соусе</t>
      </is>
    </oc>
    <nc r="E16"/>
  </rcc>
  <rcc rId="2511" sId="1">
    <oc r="F16">
      <v>90</v>
    </oc>
    <nc r="F16"/>
  </rcc>
  <rcc rId="2512" sId="1">
    <oc r="G16">
      <v>14</v>
    </oc>
    <nc r="G16"/>
  </rcc>
  <rcc rId="2513" sId="1">
    <oc r="H16">
      <v>17</v>
    </oc>
    <nc r="H16"/>
  </rcc>
  <rcc rId="2514" sId="1">
    <oc r="I16">
      <v>4</v>
    </oc>
    <nc r="I16"/>
  </rcc>
  <rcc rId="2515" sId="1">
    <oc r="J16">
      <v>201</v>
    </oc>
    <nc r="J16"/>
  </rcc>
  <rcc rId="2516" sId="1">
    <oc r="K16">
      <v>290</v>
    </oc>
    <nc r="K16"/>
  </rcc>
  <rcc rId="2517" sId="1">
    <oc r="E17" t="inlineStr">
      <is>
        <t>Макаронные изделия отварные с маслом сливочным</t>
      </is>
    </oc>
    <nc r="E17"/>
  </rcc>
  <rcc rId="2518" sId="1">
    <oc r="F17">
      <v>155</v>
    </oc>
    <nc r="F17"/>
  </rcc>
  <rcc rId="2519" sId="1">
    <oc r="G17">
      <v>5</v>
    </oc>
    <nc r="G17"/>
  </rcc>
  <rcc rId="2520" sId="1">
    <oc r="H17">
      <v>5</v>
    </oc>
    <nc r="H17"/>
  </rcc>
  <rcc rId="2521" sId="1">
    <oc r="I17">
      <v>29</v>
    </oc>
    <nc r="I17"/>
  </rcc>
  <rcc rId="2522" sId="1">
    <oc r="J17">
      <v>179</v>
    </oc>
    <nc r="J17"/>
  </rcc>
  <rcc rId="2523" sId="1">
    <oc r="K17" t="inlineStr">
      <is>
        <t>202/309</t>
      </is>
    </oc>
    <nc r="K17"/>
  </rcc>
  <rcc rId="2524" sId="1">
    <oc r="E18" t="inlineStr">
      <is>
        <t>Кофейный напиток с молоком</t>
      </is>
    </oc>
    <nc r="E18"/>
  </rcc>
  <rcc rId="2525" sId="1">
    <oc r="F18">
      <v>200</v>
    </oc>
    <nc r="F18"/>
  </rcc>
  <rcc rId="2526" sId="1">
    <oc r="G18">
      <v>4</v>
    </oc>
    <nc r="G18"/>
  </rcc>
  <rcc rId="2527" sId="1">
    <oc r="H18">
      <v>3</v>
    </oc>
    <nc r="H18"/>
  </rcc>
  <rcc rId="2528" sId="1">
    <oc r="I18">
      <v>28</v>
    </oc>
    <nc r="I18"/>
  </rcc>
  <rcc rId="2529" sId="1">
    <oc r="J18">
      <v>152</v>
    </oc>
    <nc r="J18"/>
  </rcc>
  <rcc rId="2530" sId="1">
    <oc r="K18">
      <v>379</v>
    </oc>
    <nc r="K18"/>
  </rcc>
  <rcc rId="2531" sId="1">
    <oc r="E20" t="inlineStr">
      <is>
        <t>Хлеб ржаной</t>
      </is>
    </oc>
    <nc r="E20"/>
  </rcc>
  <rcc rId="2532" sId="1">
    <oc r="F20">
      <v>30</v>
    </oc>
    <nc r="F20"/>
  </rcc>
  <rcc rId="2533" sId="1">
    <oc r="G20">
      <v>2</v>
    </oc>
    <nc r="G20"/>
  </rcc>
  <rcc rId="2534" sId="1">
    <oc r="H20">
      <v>0</v>
    </oc>
    <nc r="H20"/>
  </rcc>
  <rcc rId="2535" sId="1">
    <oc r="I20">
      <v>13</v>
    </oc>
    <nc r="I20"/>
  </rcc>
  <rcc rId="2536" sId="1">
    <oc r="J20">
      <v>65</v>
    </oc>
    <nc r="J20"/>
  </rcc>
  <rcc rId="2537" sId="1">
    <oc r="E22" t="inlineStr">
      <is>
        <t>Сыр порционный</t>
      </is>
    </oc>
    <nc r="E22"/>
  </rcc>
  <rcc rId="2538" sId="1">
    <oc r="F22">
      <v>24</v>
    </oc>
    <nc r="F22"/>
  </rcc>
  <rcc rId="2539" sId="1">
    <oc r="G22">
      <v>3</v>
    </oc>
    <nc r="G22"/>
  </rcc>
  <rcc rId="2540" sId="1">
    <oc r="H22">
      <v>2</v>
    </oc>
    <nc r="H22"/>
  </rcc>
  <rcc rId="2541" sId="1">
    <oc r="I22">
      <v>5</v>
    </oc>
    <nc r="I22"/>
  </rcc>
  <rcc rId="2542" sId="1">
    <oc r="J22">
      <v>52</v>
    </oc>
    <nc r="J22"/>
  </rcc>
  <rcc rId="2543" sId="1">
    <oc r="E34" t="inlineStr">
      <is>
        <t>Борщ со свежей капустой и картофелем</t>
      </is>
    </oc>
    <nc r="E34"/>
  </rcc>
  <rcc rId="2544" sId="1">
    <oc r="F34">
      <v>250</v>
    </oc>
    <nc r="F34"/>
  </rcc>
  <rcc rId="2545" sId="1">
    <oc r="G34">
      <v>8</v>
    </oc>
    <nc r="G34"/>
  </rcc>
  <rcc rId="2546" sId="1">
    <oc r="H34">
      <v>8</v>
    </oc>
    <nc r="H34"/>
  </rcc>
  <rcc rId="2547" sId="1">
    <oc r="I34">
      <v>16</v>
    </oc>
    <nc r="I34"/>
  </rcc>
  <rcc rId="2548" sId="1">
    <oc r="J34">
      <v>168</v>
    </oc>
    <nc r="J34"/>
  </rcc>
  <rcc rId="2549" sId="1">
    <oc r="K34">
      <v>82</v>
    </oc>
    <nc r="K34"/>
  </rcc>
  <rcc rId="2550" sId="1">
    <oc r="E35" t="inlineStr">
      <is>
        <t>Капуста тушеная с мясом</t>
      </is>
    </oc>
    <nc r="E35"/>
  </rcc>
  <rcc rId="2551" sId="1">
    <oc r="F35">
      <v>220</v>
    </oc>
    <nc r="F35"/>
  </rcc>
  <rcc rId="2552" sId="1">
    <oc r="G35">
      <v>13</v>
    </oc>
    <nc r="G35"/>
  </rcc>
  <rcc rId="2553" sId="1">
    <oc r="H35">
      <v>9</v>
    </oc>
    <nc r="H35"/>
  </rcc>
  <rcc rId="2554" sId="1">
    <oc r="I35">
      <v>21</v>
    </oc>
    <nc r="I35"/>
  </rcc>
  <rcc rId="2555" sId="1">
    <oc r="J35">
      <v>330</v>
    </oc>
    <nc r="J35"/>
  </rcc>
  <rcc rId="2556" sId="1">
    <oc r="K35" t="inlineStr">
      <is>
        <t>241/321</t>
      </is>
    </oc>
    <nc r="K35"/>
  </rcc>
  <rcc rId="2557" sId="1">
    <oc r="F36">
      <v>155</v>
    </oc>
    <nc r="F36"/>
  </rcc>
  <rcc rId="2558" sId="1">
    <oc r="G36">
      <v>5</v>
    </oc>
    <nc r="G36"/>
  </rcc>
  <rcc rId="2559" sId="1">
    <oc r="H36">
      <v>5</v>
    </oc>
    <nc r="H36"/>
  </rcc>
  <rcc rId="2560" sId="1">
    <oc r="I36">
      <v>29</v>
    </oc>
    <nc r="I36"/>
  </rcc>
  <rcc rId="2561" sId="1">
    <oc r="J36">
      <v>179</v>
    </oc>
    <nc r="J36"/>
  </rcc>
  <rcc rId="2562" sId="1">
    <oc r="K36" t="inlineStr">
      <is>
        <t>202/309</t>
      </is>
    </oc>
    <nc r="K36"/>
  </rcc>
  <rcc rId="2563" sId="1">
    <oc r="E37" t="inlineStr">
      <is>
        <t xml:space="preserve">Чай с сахаром </t>
      </is>
    </oc>
    <nc r="E37"/>
  </rcc>
  <rcc rId="2564" sId="1">
    <oc r="F37">
      <v>200</v>
    </oc>
    <nc r="F37"/>
  </rcc>
  <rcc rId="2565" sId="1">
    <oc r="G37">
      <v>0</v>
    </oc>
    <nc r="G37"/>
  </rcc>
  <rcc rId="2566" sId="1">
    <oc r="H37">
      <v>0</v>
    </oc>
    <nc r="H37"/>
  </rcc>
  <rcc rId="2567" sId="1">
    <oc r="I37">
      <v>15</v>
    </oc>
    <nc r="I37"/>
  </rcc>
  <rcc rId="2568" sId="1">
    <oc r="J37">
      <v>60</v>
    </oc>
    <nc r="J37"/>
  </rcc>
  <rcc rId="2569" sId="1">
    <oc r="K37">
      <v>376</v>
    </oc>
    <nc r="K37"/>
  </rcc>
  <rcc rId="2570" sId="1">
    <oc r="E39" t="inlineStr">
      <is>
        <t>Хлеб ржаной</t>
      </is>
    </oc>
    <nc r="E39"/>
  </rcc>
  <rcc rId="2571" sId="1">
    <oc r="F39">
      <v>30</v>
    </oc>
    <nc r="F39"/>
  </rcc>
  <rcc rId="2572" sId="1">
    <oc r="G39">
      <v>2</v>
    </oc>
    <nc r="G39"/>
  </rcc>
  <rcc rId="2573" sId="1">
    <oc r="H39">
      <v>0</v>
    </oc>
    <nc r="H39"/>
  </rcc>
  <rcc rId="2574" sId="1">
    <oc r="I39">
      <v>13</v>
    </oc>
    <nc r="I39"/>
  </rcc>
  <rcc rId="2575" sId="1">
    <oc r="J39">
      <v>65</v>
    </oc>
    <nc r="J39"/>
  </rcc>
  <rcc rId="2576" sId="1">
    <oc r="E40" t="inlineStr">
      <is>
        <t>Фрукты</t>
      </is>
    </oc>
    <nc r="E40"/>
  </rcc>
  <rcc rId="2577" sId="1">
    <oc r="F40">
      <v>100</v>
    </oc>
    <nc r="F40"/>
  </rcc>
  <rcc rId="2578" sId="1">
    <oc r="G40">
      <v>1</v>
    </oc>
    <nc r="G40"/>
  </rcc>
  <rcc rId="2579" sId="1">
    <oc r="H40">
      <v>0</v>
    </oc>
    <nc r="H40"/>
  </rcc>
  <rcc rId="2580" sId="1">
    <oc r="I40">
      <v>9.8000000000000007</v>
    </oc>
    <nc r="I40"/>
  </rcc>
  <rcc rId="2581" sId="1">
    <oc r="J40">
      <v>47</v>
    </oc>
    <nc r="J40"/>
  </rcc>
  <rcc rId="2582" sId="1">
    <oc r="K40">
      <v>338</v>
    </oc>
    <nc r="K40"/>
  </rcc>
  <rcc rId="2583" sId="1">
    <oc r="E53" t="inlineStr">
      <is>
        <t>Суп картофельный с макаронными изделиями и курицей</t>
      </is>
    </oc>
    <nc r="E53"/>
  </rcc>
  <rcc rId="2584" sId="1">
    <oc r="F53">
      <v>250</v>
    </oc>
    <nc r="F53"/>
  </rcc>
  <rcc rId="2585" sId="1">
    <oc r="G53">
      <v>8</v>
    </oc>
    <nc r="G53"/>
  </rcc>
  <rcc rId="2586" sId="1">
    <oc r="H53">
      <v>6</v>
    </oc>
    <nc r="H53"/>
  </rcc>
  <rcc rId="2587" sId="1">
    <oc r="I53">
      <v>22</v>
    </oc>
    <nc r="I53"/>
  </rcc>
  <rcc rId="2588" sId="1">
    <oc r="J53">
      <v>178</v>
    </oc>
    <nc r="J53"/>
  </rcc>
  <rcc rId="2589" sId="1">
    <oc r="K53">
      <v>112</v>
    </oc>
    <nc r="K53"/>
  </rcc>
  <rcc rId="2590" sId="1">
    <oc r="E54" t="inlineStr">
      <is>
        <t>Капуста тушеная с мясом</t>
      </is>
    </oc>
    <nc r="E54"/>
  </rcc>
  <rcc rId="2591" sId="1">
    <oc r="F54">
      <v>220</v>
    </oc>
    <nc r="F54"/>
  </rcc>
  <rcc rId="2592" sId="1">
    <oc r="G54">
      <v>13</v>
    </oc>
    <nc r="G54"/>
  </rcc>
  <rcc rId="2593" sId="1">
    <oc r="H54">
      <v>9</v>
    </oc>
    <nc r="H54"/>
  </rcc>
  <rcc rId="2594" sId="1">
    <oc r="I54">
      <v>21</v>
    </oc>
    <nc r="I54"/>
  </rcc>
  <rcc rId="2595" sId="1">
    <oc r="J54">
      <v>330</v>
    </oc>
    <nc r="J54"/>
  </rcc>
  <rcc rId="2596" sId="1">
    <oc r="K54" t="inlineStr">
      <is>
        <t>241/321</t>
      </is>
    </oc>
    <nc r="K54"/>
  </rcc>
  <rcc rId="2597" sId="1">
    <oc r="E56" t="inlineStr">
      <is>
        <t>Компот из кураги и изюма</t>
      </is>
    </oc>
    <nc r="E56"/>
  </rcc>
  <rcc rId="2598" sId="1">
    <oc r="F56">
      <v>200</v>
    </oc>
    <nc r="F56"/>
  </rcc>
  <rcc rId="2599" sId="1">
    <oc r="G56">
      <v>1</v>
    </oc>
    <nc r="G56"/>
  </rcc>
  <rcc rId="2600" sId="1">
    <oc r="H56">
      <v>0</v>
    </oc>
    <nc r="H56"/>
  </rcc>
  <rcc rId="2601" sId="1">
    <oc r="I56">
      <v>34</v>
    </oc>
    <nc r="I56"/>
  </rcc>
  <rcc rId="2602" sId="1">
    <oc r="J56">
      <v>140</v>
    </oc>
    <nc r="J56"/>
  </rcc>
  <rcc rId="2603" sId="1">
    <oc r="K56">
      <v>348</v>
    </oc>
    <nc r="K56"/>
  </rcc>
  <rcc rId="2604" sId="1">
    <oc r="E58" t="inlineStr">
      <is>
        <t>Хлеб ржаной</t>
      </is>
    </oc>
    <nc r="E58"/>
  </rcc>
  <rcc rId="2605" sId="1">
    <oc r="F58">
      <v>30</v>
    </oc>
    <nc r="F58"/>
  </rcc>
  <rcc rId="2606" sId="1">
    <oc r="G58">
      <v>2</v>
    </oc>
    <nc r="G58"/>
  </rcc>
  <rcc rId="2607" sId="1">
    <oc r="H58">
      <v>0</v>
    </oc>
    <nc r="H58"/>
  </rcc>
  <rcc rId="2608" sId="1">
    <oc r="I58">
      <v>13</v>
    </oc>
    <nc r="I58"/>
  </rcc>
  <rcc rId="2609" sId="1">
    <oc r="J58">
      <v>65</v>
    </oc>
    <nc r="J58"/>
  </rcc>
  <rcc rId="2610" sId="1">
    <oc r="E59" t="inlineStr">
      <is>
        <t>Фрукты</t>
      </is>
    </oc>
    <nc r="E59"/>
  </rcc>
  <rcc rId="2611" sId="1">
    <oc r="F59">
      <v>100</v>
    </oc>
    <nc r="F59"/>
  </rcc>
  <rcc rId="2612" sId="1">
    <oc r="G59">
      <v>1</v>
    </oc>
    <nc r="G59"/>
  </rcc>
  <rcc rId="2613" sId="1">
    <oc r="H59">
      <v>0</v>
    </oc>
    <nc r="H59"/>
  </rcc>
  <rcc rId="2614" sId="1">
    <oc r="I59">
      <v>9.8000000000000007</v>
    </oc>
    <nc r="I59"/>
  </rcc>
  <rcc rId="2615" sId="1">
    <oc r="J59">
      <v>47</v>
    </oc>
    <nc r="J59"/>
  </rcc>
  <rcc rId="2616" sId="1">
    <oc r="K59">
      <v>338</v>
    </oc>
    <nc r="K59"/>
  </rcc>
  <rcc rId="2617" sId="1">
    <oc r="E72" t="inlineStr">
      <is>
        <t>Суп картофельный с фасолью</t>
      </is>
    </oc>
    <nc r="E72"/>
  </rcc>
  <rcc rId="2618" sId="1">
    <oc r="F72">
      <v>250</v>
    </oc>
    <nc r="F72"/>
  </rcc>
  <rcc rId="2619" sId="1">
    <oc r="G72">
      <v>11</v>
    </oc>
    <nc r="G72"/>
  </rcc>
  <rcc rId="2620" sId="1">
    <oc r="H72">
      <v>6</v>
    </oc>
    <nc r="H72"/>
  </rcc>
  <rcc rId="2621" sId="1">
    <oc r="I72">
      <v>24</v>
    </oc>
    <nc r="I72"/>
  </rcc>
  <rcc rId="2622" sId="1">
    <oc r="J72">
      <v>199</v>
    </oc>
    <nc r="J72"/>
  </rcc>
  <rcc rId="2623" sId="1">
    <oc r="K72">
      <v>102</v>
    </oc>
    <nc r="K72"/>
  </rcc>
  <rcc rId="2624" sId="1">
    <oc r="E73" t="inlineStr">
      <is>
        <t>Сосиски отварные</t>
      </is>
    </oc>
    <nc r="E73"/>
  </rcc>
  <rcc rId="2625" sId="1">
    <oc r="F73">
      <v>90</v>
    </oc>
    <nc r="F73"/>
  </rcc>
  <rcc rId="2626" sId="1">
    <oc r="G73">
      <v>9</v>
    </oc>
    <nc r="G73"/>
  </rcc>
  <rcc rId="2627" sId="1">
    <oc r="H73">
      <v>23</v>
    </oc>
    <nc r="H73"/>
  </rcc>
  <rcc rId="2628" sId="1">
    <oc r="I73">
      <v>1</v>
    </oc>
    <nc r="I73"/>
  </rcc>
  <rcc rId="2629" sId="1">
    <oc r="J73">
      <v>247</v>
    </oc>
    <nc r="J73"/>
  </rcc>
  <rcc rId="2630" sId="1">
    <oc r="K73">
      <v>243</v>
    </oc>
    <nc r="K73"/>
  </rcc>
  <rcc rId="2631" sId="1">
    <oc r="E74" t="inlineStr">
      <is>
        <t>Макаронные изделия отварные со сливочным маслом</t>
      </is>
    </oc>
    <nc r="E74"/>
  </rcc>
  <rcc rId="2632" sId="1">
    <oc r="F74">
      <v>180</v>
    </oc>
    <nc r="F74"/>
  </rcc>
  <rcc rId="2633" sId="1">
    <oc r="G74">
      <v>4</v>
    </oc>
    <nc r="G74"/>
  </rcc>
  <rcc rId="2634" sId="1">
    <oc r="H74">
      <v>4</v>
    </oc>
    <nc r="H74"/>
  </rcc>
  <rcc rId="2635" sId="1">
    <oc r="I74">
      <v>24</v>
    </oc>
    <nc r="I74"/>
  </rcc>
  <rcc rId="2636" sId="1">
    <oc r="J74">
      <v>186</v>
    </oc>
    <nc r="J74"/>
  </rcc>
  <rcc rId="2637" sId="1">
    <oc r="K74" t="inlineStr">
      <is>
        <t>202/209</t>
      </is>
    </oc>
    <nc r="K74"/>
  </rcc>
  <rcc rId="2638" sId="1">
    <oc r="E75" t="inlineStr">
      <is>
        <t xml:space="preserve">Чай с сахаром </t>
      </is>
    </oc>
    <nc r="E75"/>
  </rcc>
  <rcc rId="2639" sId="1">
    <oc r="F75">
      <v>200</v>
    </oc>
    <nc r="F75"/>
  </rcc>
  <rcc rId="2640" sId="1">
    <oc r="G75">
      <v>0</v>
    </oc>
    <nc r="G75"/>
  </rcc>
  <rcc rId="2641" sId="1">
    <oc r="H75">
      <v>0</v>
    </oc>
    <nc r="H75"/>
  </rcc>
  <rcc rId="2642" sId="1">
    <oc r="I75">
      <v>15</v>
    </oc>
    <nc r="I75"/>
  </rcc>
  <rcc rId="2643" sId="1">
    <oc r="J75">
      <v>60</v>
    </oc>
    <nc r="J75"/>
  </rcc>
  <rcc rId="2644" sId="1">
    <oc r="K75">
      <v>376</v>
    </oc>
    <nc r="K75"/>
  </rcc>
  <rcc rId="2645" sId="1">
    <oc r="E77" t="inlineStr">
      <is>
        <t>Хлеб ржаной</t>
      </is>
    </oc>
    <nc r="E77"/>
  </rcc>
  <rcc rId="2646" sId="1">
    <oc r="F77">
      <v>30</v>
    </oc>
    <nc r="F77"/>
  </rcc>
  <rcc rId="2647" sId="1">
    <oc r="G77">
      <v>2</v>
    </oc>
    <nc r="G77"/>
  </rcc>
  <rcc rId="2648" sId="1">
    <oc r="H77">
      <v>0</v>
    </oc>
    <nc r="H77"/>
  </rcc>
  <rcc rId="2649" sId="1">
    <oc r="I77">
      <v>13</v>
    </oc>
    <nc r="I77"/>
  </rcc>
  <rcc rId="2650" sId="1">
    <oc r="J77">
      <v>65</v>
    </oc>
    <nc r="J77"/>
  </rcc>
  <rcc rId="2651" sId="1">
    <oc r="E79" t="inlineStr">
      <is>
        <t>фрукты</t>
      </is>
    </oc>
    <nc r="E79"/>
  </rcc>
  <rcc rId="2652" sId="1">
    <oc r="F79">
      <v>110</v>
    </oc>
    <nc r="F79"/>
  </rcc>
  <rcc rId="2653" sId="1">
    <oc r="G79">
      <v>1</v>
    </oc>
    <nc r="G79"/>
  </rcc>
  <rcc rId="2654" sId="1">
    <oc r="H79">
      <v>0</v>
    </oc>
    <nc r="H79"/>
  </rcc>
  <rcc rId="2655" sId="1">
    <oc r="I79">
      <v>14</v>
    </oc>
    <nc r="I79"/>
  </rcc>
  <rcc rId="2656" sId="1">
    <oc r="J79">
      <v>52</v>
    </oc>
    <nc r="J79"/>
  </rcc>
  <rcc rId="2657" sId="1">
    <oc r="K79">
      <v>338</v>
    </oc>
    <nc r="K79"/>
  </rcc>
  <rcc rId="2658" sId="1">
    <oc r="E91" t="inlineStr">
      <is>
        <t>Суп рыбный</t>
      </is>
    </oc>
    <nc r="E91"/>
  </rcc>
  <rcc rId="2659" sId="1">
    <oc r="F91">
      <v>260</v>
    </oc>
    <nc r="F91"/>
  </rcc>
  <rcc rId="2660" sId="1">
    <oc r="G91">
      <v>11</v>
    </oc>
    <nc r="G91"/>
  </rcc>
  <rcc rId="2661" sId="1">
    <oc r="H91">
      <v>7</v>
    </oc>
    <nc r="H91"/>
  </rcc>
  <rcc rId="2662" sId="1">
    <oc r="I91">
      <v>24</v>
    </oc>
    <nc r="I91"/>
  </rcc>
  <rcc rId="2663" sId="1">
    <oc r="J91">
      <v>209</v>
    </oc>
    <nc r="J91"/>
  </rcc>
  <rcc rId="2664" sId="1">
    <oc r="K91">
      <v>106</v>
    </oc>
    <nc r="K91"/>
  </rcc>
  <rcc rId="2665" sId="1">
    <oc r="E92" t="inlineStr">
      <is>
        <t>Жаркое по домашнему</t>
      </is>
    </oc>
    <nc r="E92"/>
  </rcc>
  <rcc rId="2666" sId="1">
    <oc r="F92">
      <v>210</v>
    </oc>
    <nc r="F92"/>
  </rcc>
  <rcc rId="2667" sId="1">
    <oc r="G92">
      <v>21</v>
    </oc>
    <nc r="G92"/>
  </rcc>
  <rcc rId="2668" sId="1">
    <oc r="H92">
      <v>9</v>
    </oc>
    <nc r="H92"/>
  </rcc>
  <rcc rId="2669" sId="1">
    <oc r="I92">
      <v>26</v>
    </oc>
    <nc r="I92"/>
  </rcc>
  <rcc rId="2670" sId="1">
    <oc r="J92">
      <v>380</v>
    </oc>
    <nc r="J92"/>
  </rcc>
  <rcc rId="2671" sId="1">
    <oc r="K92">
      <v>259</v>
    </oc>
    <nc r="K92"/>
  </rcc>
  <rcc rId="2672" sId="1">
    <oc r="E94" t="inlineStr">
      <is>
        <t>Чай с сахаром</t>
      </is>
    </oc>
    <nc r="E94"/>
  </rcc>
  <rcc rId="2673" sId="1">
    <oc r="F94">
      <v>200</v>
    </oc>
    <nc r="F94"/>
  </rcc>
  <rcc rId="2674" sId="1">
    <oc r="G94">
      <v>0</v>
    </oc>
    <nc r="G94"/>
  </rcc>
  <rcc rId="2675" sId="1">
    <oc r="H94">
      <v>0</v>
    </oc>
    <nc r="H94"/>
  </rcc>
  <rcc rId="2676" sId="1">
    <oc r="I94">
      <v>15</v>
    </oc>
    <nc r="I94"/>
  </rcc>
  <rcc rId="2677" sId="1">
    <oc r="J94">
      <v>60</v>
    </oc>
    <nc r="J94"/>
  </rcc>
  <rcc rId="2678" sId="1">
    <oc r="K94">
      <v>376</v>
    </oc>
    <nc r="K94"/>
  </rcc>
  <rcc rId="2679" sId="1">
    <oc r="E96" t="inlineStr">
      <is>
        <t>Хлеб ржаной</t>
      </is>
    </oc>
    <nc r="E96"/>
  </rcc>
  <rcc rId="2680" sId="1">
    <oc r="F96">
      <v>30</v>
    </oc>
    <nc r="F96"/>
  </rcc>
  <rcc rId="2681" sId="1">
    <oc r="G96">
      <v>2</v>
    </oc>
    <nc r="G96"/>
  </rcc>
  <rcc rId="2682" sId="1">
    <oc r="H96">
      <v>0</v>
    </oc>
    <nc r="H96"/>
  </rcc>
  <rcc rId="2683" sId="1">
    <oc r="I96">
      <v>13</v>
    </oc>
    <nc r="I96"/>
  </rcc>
  <rcc rId="2684" sId="1">
    <oc r="J96">
      <v>65</v>
    </oc>
    <nc r="J96"/>
  </rcc>
  <rcc rId="2685" sId="1">
    <oc r="E98" t="inlineStr">
      <is>
        <t>Фрукты</t>
      </is>
    </oc>
    <nc r="E98"/>
  </rcc>
  <rcc rId="2686" sId="1">
    <oc r="F98">
      <v>100</v>
    </oc>
    <nc r="F98"/>
  </rcc>
  <rcc rId="2687" sId="1">
    <oc r="G98">
      <v>1</v>
    </oc>
    <nc r="G98"/>
  </rcc>
  <rcc rId="2688" sId="1">
    <oc r="H98">
      <v>0</v>
    </oc>
    <nc r="H98"/>
  </rcc>
  <rcc rId="2689" sId="1">
    <oc r="I98">
      <v>9.8000000000000007</v>
    </oc>
    <nc r="I98"/>
  </rcc>
  <rcc rId="2690" sId="1">
    <oc r="J98">
      <v>47</v>
    </oc>
    <nc r="J98"/>
  </rcc>
  <rcc rId="2691" sId="1">
    <oc r="K98">
      <v>338</v>
    </oc>
    <nc r="K98"/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2407" sId="1">
    <oc r="F139">
      <v>220</v>
    </oc>
    <nc r="F139">
      <v>200</v>
    </nc>
  </rcc>
  <rcc rId="2408" sId="1">
    <oc r="E143" t="inlineStr">
      <is>
        <t>Фрукты</t>
      </is>
    </oc>
    <nc r="E143"/>
  </rcc>
  <rcc rId="2409" sId="1">
    <oc r="F143">
      <v>100</v>
    </oc>
    <nc r="F143"/>
  </rcc>
  <rcc rId="2410" sId="1">
    <oc r="G143">
      <v>1</v>
    </oc>
    <nc r="G143"/>
  </rcc>
  <rcc rId="2411" sId="1">
    <oc r="H143">
      <v>0</v>
    </oc>
    <nc r="H143"/>
  </rcc>
  <rcc rId="2412" sId="1">
    <oc r="I143">
      <v>9.8000000000000007</v>
    </oc>
    <nc r="I143"/>
  </rcc>
  <rcc rId="2413" sId="1">
    <oc r="J143">
      <v>47</v>
    </oc>
    <nc r="J143"/>
  </rcc>
  <rcc rId="2414" sId="1">
    <oc r="K143">
      <v>338</v>
    </oc>
    <nc r="K143"/>
  </rcc>
  <rcc rId="2415" sId="1">
    <oc r="K145">
      <v>6</v>
    </oc>
    <nc r="K145"/>
  </rcc>
  <rcc rId="2416" sId="1">
    <nc r="E144" t="inlineStr">
      <is>
        <t>Кольцо песочное Селижаровское</t>
      </is>
    </nc>
  </rcc>
  <rcc rId="2417" sId="1">
    <nc r="F144">
      <v>80</v>
    </nc>
  </rcc>
  <rcc rId="2418" sId="1" odxf="1" dxf="1" numFmtId="4">
    <nc r="G144">
      <v>3.18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419" sId="1" odxf="1" dxf="1" numFmtId="4">
    <nc r="H144">
      <v>10.38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420" sId="1" odxf="1" dxf="1" numFmtId="4">
    <nc r="I144">
      <v>18.239999999999998</v>
    </nc>
    <odxf>
      <font>
        <sz val="10"/>
        <name val="Arial"/>
        <scheme val="none"/>
      </font>
      <numFmt numFmtId="0" formatCode="General"/>
      <alignment horizontal="center" vertical="top" wrapText="1" readingOrder="0"/>
    </odxf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</ndxf>
  </rcc>
  <rcc rId="2421" sId="1">
    <nc r="J144">
      <v>294</v>
    </nc>
  </rcc>
  <rcc rId="2422" sId="1">
    <oc r="F126">
      <v>72</v>
    </oc>
    <nc r="F126">
      <v>36</v>
    </nc>
  </rcc>
  <rcc rId="2423" sId="1">
    <oc r="E145" t="inlineStr">
      <is>
        <t>Бутерброд с колбасой</t>
      </is>
    </oc>
    <nc r="E145" t="inlineStr">
      <is>
        <t>Вафли голанские</t>
      </is>
    </nc>
  </rcc>
  <rcc rId="2424" sId="1">
    <oc r="F145">
      <v>45</v>
    </oc>
    <nc r="F145">
      <v>36</v>
    </nc>
  </rcc>
  <rcc rId="2425" sId="1">
    <oc r="G145">
      <v>5.8</v>
    </oc>
    <nc r="G145">
      <v>70</v>
    </nc>
  </rcc>
  <rcc rId="2426" sId="1">
    <oc r="H145">
      <v>8.3000000000000007</v>
    </oc>
    <nc r="H145">
      <v>31</v>
    </nc>
  </rcc>
  <rcc rId="2427" sId="1">
    <oc r="I145">
      <v>14.2</v>
    </oc>
    <nc r="I145">
      <v>52</v>
    </nc>
  </rcc>
  <rcc rId="2428" sId="1">
    <oc r="J145">
      <v>161.19999999999999</v>
    </oc>
    <nc r="J145">
      <v>260</v>
    </nc>
  </rcc>
  <rfmt sheetId="1" sqref="D140" start="0" length="0">
    <dxf>
      <fill>
        <patternFill patternType="none">
          <bgColor indexed="65"/>
        </patternFill>
      </fill>
    </dxf>
  </rfmt>
  <rfmt sheetId="1" sqref="E140" start="0" length="0">
    <dxf>
      <border outline="0">
        <top style="thin">
          <color auto="1"/>
        </top>
      </border>
    </dxf>
  </rfmt>
  <rfmt sheetId="1" sqref="F140" start="0" length="0">
    <dxf>
      <border outline="0">
        <top style="thin">
          <color auto="1"/>
        </top>
      </border>
    </dxf>
  </rfmt>
  <rfmt sheetId="1" sqref="G140" start="0" length="0">
    <dxf>
      <border outline="0">
        <top style="thin">
          <color auto="1"/>
        </top>
      </border>
    </dxf>
  </rfmt>
  <rfmt sheetId="1" sqref="H140" start="0" length="0">
    <dxf>
      <border outline="0">
        <top style="thin">
          <color auto="1"/>
        </top>
      </border>
    </dxf>
  </rfmt>
  <rfmt sheetId="1" sqref="I140" start="0" length="0">
    <dxf>
      <border outline="0">
        <top style="thin">
          <color auto="1"/>
        </top>
      </border>
    </dxf>
  </rfmt>
  <rfmt sheetId="1" sqref="J140" start="0" length="0">
    <dxf>
      <border outline="0">
        <top style="thin">
          <color auto="1"/>
        </top>
      </border>
    </dxf>
  </rfmt>
  <rfmt sheetId="1" sqref="K140" start="0" length="0">
    <dxf>
      <border outline="0">
        <top style="thin">
          <color auto="1"/>
        </top>
      </border>
    </dxf>
  </rfmt>
  <rcc rId="2429" sId="1">
    <nc r="D140" t="inlineStr">
      <is>
        <t>Сладкое</t>
      </is>
    </nc>
  </rcc>
  <rcc rId="2430" sId="1">
    <nc r="E140" t="inlineStr">
      <is>
        <t>Батончик</t>
      </is>
    </nc>
  </rcc>
  <rcc rId="2431" sId="1">
    <nc r="F140">
      <v>25</v>
    </nc>
  </rcc>
  <rcc rId="2432" sId="1">
    <nc r="G140">
      <v>3</v>
    </nc>
  </rcc>
  <rcc rId="2433" sId="1">
    <nc r="H140">
      <v>5</v>
    </nc>
  </rcc>
  <rcc rId="2434" sId="1">
    <nc r="I140">
      <v>15</v>
    </nc>
  </rcc>
  <rcc rId="2435" sId="1">
    <nc r="J140">
      <v>120</v>
    </nc>
  </rcc>
  <rcc rId="2436" sId="1">
    <oc r="E149" t="inlineStr">
      <is>
        <t>Сосиска отварная(с соусом)</t>
      </is>
    </oc>
    <nc r="E149" t="inlineStr">
      <is>
        <t>Сосиска отварная</t>
      </is>
    </nc>
  </rcc>
  <rcc rId="2437" sId="1">
    <oc r="F149">
      <v>90</v>
    </oc>
    <nc r="F149">
      <v>100</v>
    </nc>
  </rcc>
  <rcc rId="2438" sId="1">
    <oc r="F150">
      <v>180</v>
    </oc>
    <nc r="F150">
      <v>150</v>
    </nc>
  </rcc>
  <rfmt sheetId="1" sqref="E155" start="0" length="0">
    <dxf>
      <fill>
        <patternFill patternType="solid">
          <bgColor theme="7" tint="0.79998168889431442"/>
        </patternFill>
      </fill>
    </dxf>
  </rfmt>
  <rfmt sheetId="1" sqref="F155" start="0" length="0">
    <dxf>
      <fill>
        <patternFill patternType="solid">
          <bgColor theme="7" tint="0.79998168889431442"/>
        </patternFill>
      </fill>
    </dxf>
  </rfmt>
  <rfmt sheetId="1" sqref="G155" start="0" length="0">
    <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bottom/>
      </border>
    </dxf>
  </rfmt>
  <rfmt sheetId="1" sqref="H155" start="0" length="0">
    <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bottom/>
      </border>
    </dxf>
  </rfmt>
  <rfmt sheetId="1" sqref="I155" start="0" length="0">
    <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right style="medium">
          <color indexed="64"/>
        </right>
        <bottom/>
      </border>
    </dxf>
  </rfmt>
  <rfmt sheetId="1" sqref="J155" start="0" length="0">
    <dxf>
      <fill>
        <patternFill patternType="solid">
          <bgColor theme="7" tint="0.79998168889431442"/>
        </patternFill>
      </fill>
    </dxf>
  </rfmt>
  <rfmt sheetId="1" sqref="K155" start="0" length="0">
    <dxf>
      <fill>
        <patternFill patternType="solid">
          <bgColor theme="7" tint="0.79998168889431442"/>
        </patternFill>
      </fill>
    </dxf>
  </rfmt>
  <rcc rId="2439" sId="1">
    <oc r="E154" t="inlineStr">
      <is>
        <t>Фрукты</t>
      </is>
    </oc>
    <nc r="E154"/>
  </rcc>
  <rcc rId="2440" sId="1">
    <oc r="F154">
      <v>100</v>
    </oc>
    <nc r="F154"/>
  </rcc>
  <rcc rId="2441" sId="1">
    <oc r="G154">
      <v>1</v>
    </oc>
    <nc r="G154"/>
  </rcc>
  <rcc rId="2442" sId="1">
    <oc r="H154">
      <v>0</v>
    </oc>
    <nc r="H154"/>
  </rcc>
  <rcc rId="2443" sId="1">
    <oc r="I154">
      <v>9.8000000000000007</v>
    </oc>
    <nc r="I154"/>
  </rcc>
  <rcc rId="2444" sId="1">
    <oc r="J154">
      <v>47</v>
    </oc>
    <nc r="J154"/>
  </rcc>
  <rcc rId="2445" sId="1">
    <oc r="K154">
      <v>338</v>
    </oc>
    <nc r="K154"/>
  </rcc>
  <rcc rId="2446" sId="1">
    <oc r="E162" t="inlineStr">
      <is>
        <t>Фрукты</t>
      </is>
    </oc>
    <nc r="E162"/>
  </rcc>
  <rcc rId="2447" sId="1">
    <oc r="F162">
      <v>100</v>
    </oc>
    <nc r="F162"/>
  </rcc>
  <rcc rId="2448" sId="1">
    <oc r="G162">
      <v>1</v>
    </oc>
    <nc r="G162"/>
  </rcc>
  <rcc rId="2449" sId="1">
    <oc r="H162">
      <v>0</v>
    </oc>
    <nc r="H162"/>
  </rcc>
  <rcc rId="2450" sId="1">
    <oc r="I162">
      <v>9.8000000000000007</v>
    </oc>
    <nc r="I162"/>
  </rcc>
  <rcc rId="2451" sId="1">
    <oc r="J162">
      <v>47</v>
    </oc>
    <nc r="J162"/>
  </rcc>
  <rcc rId="2452" sId="1">
    <oc r="K162">
      <v>338</v>
    </oc>
    <nc r="K162"/>
  </rcc>
  <rcc rId="2453" sId="1">
    <oc r="E163" t="inlineStr">
      <is>
        <t>Бутерброд с колбасой</t>
      </is>
    </oc>
    <nc r="E163"/>
  </rcc>
  <rcc rId="2454" sId="1">
    <oc r="F163">
      <v>40</v>
    </oc>
    <nc r="F163"/>
  </rcc>
  <rcc rId="2455" sId="1">
    <oc r="G163">
      <v>5</v>
    </oc>
    <nc r="G163"/>
  </rcc>
  <rcc rId="2456" sId="1">
    <oc r="H163">
      <v>8</v>
    </oc>
    <nc r="H163"/>
  </rcc>
  <rcc rId="2457" sId="1">
    <oc r="I163">
      <v>14</v>
    </oc>
    <nc r="I163"/>
  </rcc>
  <rcc rId="2458" sId="1">
    <oc r="J163">
      <v>151</v>
    </oc>
    <nc r="J163"/>
  </rcc>
  <rcc rId="2459" sId="1">
    <oc r="K163">
      <v>6</v>
    </oc>
    <nc r="K163"/>
  </rcc>
  <rcc rId="2460" sId="1">
    <oc r="F158">
      <v>165</v>
    </oc>
    <nc r="F158">
      <v>200</v>
    </nc>
  </rcc>
  <rcc rId="2461" sId="1">
    <oc r="F159">
      <v>40</v>
    </oc>
    <nc r="F159">
      <v>50</v>
    </nc>
  </rcc>
  <rcc rId="2462" sId="1">
    <nc r="E164" t="inlineStr">
      <is>
        <t>Кекс Селижаровский</t>
      </is>
    </nc>
  </rcc>
  <rcc rId="2463" sId="1">
    <nc r="F164">
      <v>60</v>
    </nc>
  </rcc>
  <rcc rId="2464" sId="1">
    <nc r="G164">
      <v>3.18</v>
    </nc>
  </rcc>
  <rcc rId="2465" sId="1">
    <nc r="H164">
      <v>10.38</v>
    </nc>
  </rcc>
  <rcc rId="2466" sId="1">
    <nc r="I164">
      <v>12.84</v>
    </nc>
  </rcc>
  <rcc rId="2467" sId="1">
    <nc r="J164">
      <v>294</v>
    </nc>
  </rcc>
  <rfmt sheetId="1" sqref="G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fmt sheetId="1" sqref="H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bottom style="thin">
          <color auto="1"/>
        </bottom>
      </border>
    </dxf>
  </rfmt>
  <rfmt sheetId="1" sqref="I155" start="0" length="0">
    <dxf>
      <font>
        <sz val="10"/>
        <color theme="1"/>
        <name val="Arial"/>
        <scheme val="none"/>
      </font>
      <numFmt numFmtId="0" formatCode="General"/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dxf>
  </rfmt>
  <rfmt sheetId="1" sqref="E174" start="0" length="0">
    <dxf>
      <fill>
        <patternFill patternType="solid">
          <bgColor theme="7" tint="0.79998168889431442"/>
        </patternFill>
      </fill>
    </dxf>
  </rfmt>
  <rfmt sheetId="1" sqref="F174" start="0" length="0">
    <dxf>
      <fill>
        <patternFill patternType="solid">
          <bgColor theme="7" tint="0.79998168889431442"/>
        </patternFill>
      </fill>
    </dxf>
  </rfmt>
  <rfmt sheetId="1" sqref="G174" start="0" length="0">
    <dxf>
      <fill>
        <patternFill patternType="solid">
          <bgColor theme="7" tint="0.79998168889431442"/>
        </patternFill>
      </fill>
    </dxf>
  </rfmt>
  <rfmt sheetId="1" sqref="H174" start="0" length="0">
    <dxf>
      <fill>
        <patternFill patternType="solid">
          <bgColor theme="7" tint="0.79998168889431442"/>
        </patternFill>
      </fill>
    </dxf>
  </rfmt>
  <rfmt sheetId="1" sqref="I174" start="0" length="0">
    <dxf>
      <fill>
        <patternFill patternType="solid">
          <bgColor theme="7" tint="0.79998168889431442"/>
        </patternFill>
      </fill>
    </dxf>
  </rfmt>
  <rfmt sheetId="1" sqref="J174" start="0" length="0">
    <dxf>
      <fill>
        <patternFill patternType="solid">
          <bgColor theme="7" tint="0.79998168889431442"/>
        </patternFill>
      </fill>
    </dxf>
  </rfmt>
  <rcc rId="2468" sId="1">
    <oc r="E173" t="inlineStr">
      <is>
        <t>Фрукты</t>
      </is>
    </oc>
    <nc r="E173"/>
  </rcc>
  <rcc rId="2469" sId="1">
    <oc r="F173">
      <v>100</v>
    </oc>
    <nc r="F173"/>
  </rcc>
  <rcc rId="2470" sId="1">
    <oc r="G173">
      <v>1</v>
    </oc>
    <nc r="G173"/>
  </rcc>
  <rcc rId="2471" sId="1">
    <oc r="H173">
      <v>0</v>
    </oc>
    <nc r="H173"/>
  </rcc>
  <rcc rId="2472" sId="1">
    <oc r="I173">
      <v>9.8000000000000007</v>
    </oc>
    <nc r="I173"/>
  </rcc>
  <rcc rId="2473" sId="1">
    <oc r="J173">
      <v>47</v>
    </oc>
    <nc r="J173"/>
  </rcc>
  <rcc rId="2474" sId="1">
    <oc r="K173">
      <v>338</v>
    </oc>
    <nc r="K173"/>
  </rcc>
  <rcc rId="2475" sId="1">
    <nc r="E155" t="inlineStr">
      <is>
        <t>Бутерброд с сыром</t>
      </is>
    </nc>
  </rcc>
  <rcc rId="2476" sId="1">
    <nc r="F155">
      <v>39</v>
    </nc>
  </rcc>
  <rcc rId="2477" sId="1" odxf="1" dxf="1" numFmtId="4">
    <nc r="G155">
      <v>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78" sId="1" odxf="1" dxf="1" numFmtId="4">
    <nc r="H155">
      <v>7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79" sId="1" odxf="1" dxf="1" numFmtId="4">
    <nc r="I155">
      <v>9.3800000000000008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480" sId="1">
    <nc r="J155">
      <v>78</v>
    </nc>
  </rcc>
  <rcc rId="2481" sId="1">
    <nc r="K155">
      <v>7</v>
    </nc>
  </rcc>
  <rcc rId="2482" sId="1">
    <nc r="E174" t="inlineStr">
      <is>
        <t>Бутерброд с сыром</t>
      </is>
    </nc>
  </rcc>
  <rcc rId="2483" sId="1">
    <nc r="F174">
      <v>39</v>
    </nc>
  </rcc>
  <rcc rId="2484" sId="1" odxf="1" dxf="1" numFmtId="4">
    <nc r="G174">
      <v>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85" sId="1" odxf="1" dxf="1" numFmtId="4">
    <nc r="H174">
      <v>7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bottom/>
      </border>
    </ndxf>
  </rcc>
  <rcc rId="2486" sId="1" odxf="1" dxf="1" numFmtId="4">
    <nc r="I174">
      <v>9.3800000000000008</v>
    </nc>
    <ndxf>
      <font>
        <sz val="11"/>
        <color theme="1"/>
        <name val="Calibri"/>
        <scheme val="minor"/>
      </font>
      <numFmt numFmtId="1" formatCode="0"/>
      <alignment horizontal="general" vertical="bottom" wrapText="0" readingOrder="0"/>
      <border outline="0">
        <right style="medium">
          <color indexed="64"/>
        </right>
        <bottom/>
      </border>
    </ndxf>
  </rcc>
  <rcc rId="2487" sId="1">
    <nc r="J174">
      <v>78</v>
    </nc>
  </rcc>
  <rcc rId="2488" sId="1" odxf="1" dxf="1">
    <nc r="K174">
      <v>7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2489" sId="1" odxf="1" dxf="1">
    <nc r="E193" t="inlineStr">
      <is>
        <t>Бутерброд с сыром</t>
      </is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2490" sId="1" odxf="1" dxf="1">
    <nc r="F193">
      <v>39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2491" sId="1" odxf="1" dxf="1" numFmtId="4">
    <nc r="G193">
      <v>8</v>
    </nc>
    <odxf>
      <font>
        <sz val="10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1" readingOrder="0"/>
      <border outline="0"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bottom/>
      </border>
    </ndxf>
  </rcc>
  <rcc rId="2492" sId="1" odxf="1" dxf="1" numFmtId="4">
    <nc r="H193">
      <v>7</v>
    </nc>
    <odxf>
      <font>
        <sz val="10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1" readingOrder="0"/>
      <border outline="0"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bottom/>
      </border>
    </ndxf>
  </rcc>
  <rcc rId="2493" sId="1" odxf="1" dxf="1" numFmtId="4">
    <nc r="I193">
      <v>9.3800000000000008</v>
    </nc>
    <odxf>
      <font>
        <sz val="10"/>
        <name val="Arial"/>
        <scheme val="none"/>
      </font>
      <numFmt numFmtId="0" formatCode="General"/>
      <fill>
        <patternFill patternType="none">
          <bgColor indexed="65"/>
        </patternFill>
      </fill>
      <alignment horizontal="center" vertical="top" wrapText="1" readingOrder="0"/>
      <border outline="0">
        <right style="thin">
          <color auto="1"/>
        </right>
        <bottom style="thin">
          <color auto="1"/>
        </bottom>
      </border>
    </odxf>
    <ndxf>
      <font>
        <sz val="11"/>
        <color theme="1"/>
        <name val="Calibri"/>
        <scheme val="minor"/>
      </font>
      <numFmt numFmtId="1" formatCode="0"/>
      <fill>
        <patternFill patternType="solid">
          <bgColor theme="7" tint="0.79998168889431442"/>
        </patternFill>
      </fill>
      <alignment horizontal="general" vertical="bottom" wrapText="0" readingOrder="0"/>
      <border outline="0">
        <right style="medium">
          <color indexed="64"/>
        </right>
        <bottom/>
      </border>
    </ndxf>
  </rcc>
  <rcc rId="2494" sId="1" odxf="1" dxf="1">
    <nc r="J193">
      <v>78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2495" sId="1" odxf="1" dxf="1">
    <nc r="K193">
      <v>7</v>
    </nc>
    <odxf>
      <fill>
        <patternFill patternType="none">
          <bgColor indexed="65"/>
        </patternFill>
      </fill>
    </odxf>
    <ndxf>
      <fill>
        <patternFill patternType="solid">
          <bgColor theme="7" tint="0.79998168889431442"/>
        </patternFill>
      </fill>
    </ndxf>
  </rcc>
  <rcc rId="2496" sId="1">
    <oc r="E192" t="inlineStr">
      <is>
        <t>фрукты</t>
      </is>
    </oc>
    <nc r="E192"/>
  </rcc>
  <rcc rId="2497" sId="1">
    <oc r="F192">
      <v>100</v>
    </oc>
    <nc r="F192"/>
  </rcc>
  <rcc rId="2498" sId="1">
    <oc r="G192">
      <v>1</v>
    </oc>
    <nc r="G192"/>
  </rcc>
  <rcc rId="2499" sId="1">
    <oc r="H192">
      <v>0</v>
    </oc>
    <nc r="H192"/>
  </rcc>
  <rcc rId="2500" sId="1">
    <oc r="I192">
      <v>7</v>
    </oc>
    <nc r="I192"/>
  </rcc>
  <rcc rId="2501" sId="1">
    <oc r="J192">
      <v>40</v>
    </oc>
    <nc r="J192"/>
  </rcc>
  <rcc rId="2502" sId="1">
    <oc r="K192">
      <v>338</v>
    </oc>
    <nc r="K192"/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74" activePane="bottomRight" state="frozen"/>
      <selection pane="topRight" activeCell="E1" sqref="E1"/>
      <selection pane="bottomLeft" activeCell="A6" sqref="A6"/>
      <selection pane="bottomRight" activeCell="O181" sqref="O180:O181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1" t="s">
        <v>48</v>
      </c>
      <c r="D1" s="62"/>
      <c r="E1" s="62"/>
      <c r="F1" s="12" t="s">
        <v>16</v>
      </c>
      <c r="G1" s="2" t="s">
        <v>17</v>
      </c>
      <c r="H1" s="63" t="s">
        <v>39</v>
      </c>
      <c r="I1" s="63"/>
      <c r="J1" s="63"/>
      <c r="K1" s="63"/>
    </row>
    <row r="2" spans="1:12" ht="18">
      <c r="A2" s="35" t="s">
        <v>6</v>
      </c>
      <c r="C2" s="2"/>
      <c r="G2" s="2" t="s">
        <v>18</v>
      </c>
      <c r="H2" s="63" t="s">
        <v>40</v>
      </c>
      <c r="I2" s="63"/>
      <c r="J2" s="63"/>
      <c r="K2" s="6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46</v>
      </c>
      <c r="F6" s="43">
        <v>180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69</v>
      </c>
      <c r="E7" s="42" t="s">
        <v>43</v>
      </c>
      <c r="F7" s="43">
        <v>80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 t="s">
        <v>67</v>
      </c>
      <c r="F11" s="43">
        <v>200</v>
      </c>
      <c r="G11" s="43">
        <v>1</v>
      </c>
      <c r="H11" s="43">
        <v>0</v>
      </c>
      <c r="I11" s="43">
        <v>24.4</v>
      </c>
      <c r="J11" s="43">
        <v>90</v>
      </c>
      <c r="K11" s="44"/>
      <c r="L11" s="43"/>
    </row>
    <row r="12" spans="1:12" ht="15">
      <c r="A12" s="23"/>
      <c r="B12" s="15"/>
      <c r="C12" s="11"/>
      <c r="D12" s="6" t="s">
        <v>70</v>
      </c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680</v>
      </c>
      <c r="G13" s="19">
        <f t="shared" ref="G13:J13" si="0">SUM(G6:G12)</f>
        <v>18</v>
      </c>
      <c r="H13" s="19">
        <f t="shared" si="0"/>
        <v>20</v>
      </c>
      <c r="I13" s="19">
        <f t="shared" si="0"/>
        <v>102.4</v>
      </c>
      <c r="J13" s="19">
        <f t="shared" si="0"/>
        <v>673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.75" thickBot="1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3"/>
    </row>
    <row r="18" spans="1:12" ht="1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 t="s">
        <v>74</v>
      </c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680</v>
      </c>
      <c r="G24" s="32">
        <f t="shared" ref="G24:J24" si="4">G13+G23</f>
        <v>18</v>
      </c>
      <c r="H24" s="32">
        <f t="shared" si="4"/>
        <v>20</v>
      </c>
      <c r="I24" s="32">
        <f t="shared" si="4"/>
        <v>102.4</v>
      </c>
      <c r="J24" s="32">
        <f t="shared" si="4"/>
        <v>673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73</v>
      </c>
      <c r="F25" s="40">
        <v>150</v>
      </c>
      <c r="G25" s="40">
        <v>9</v>
      </c>
      <c r="H25" s="40">
        <v>12</v>
      </c>
      <c r="I25" s="40">
        <v>25</v>
      </c>
      <c r="J25" s="40">
        <v>370</v>
      </c>
      <c r="K25" s="41">
        <v>173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54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 t="s">
        <v>74</v>
      </c>
      <c r="F29" s="43">
        <v>200</v>
      </c>
      <c r="G29" s="43">
        <v>2</v>
      </c>
      <c r="H29" s="43">
        <v>0</v>
      </c>
      <c r="I29" s="43">
        <v>19</v>
      </c>
      <c r="J29" s="43">
        <v>94</v>
      </c>
      <c r="K29" s="44">
        <v>338</v>
      </c>
      <c r="L29" s="43"/>
    </row>
    <row r="30" spans="1:12" ht="15.75" thickBot="1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 t="s">
        <v>70</v>
      </c>
      <c r="E31" s="39" t="s">
        <v>78</v>
      </c>
      <c r="F31" s="40">
        <v>15</v>
      </c>
      <c r="G31" s="40">
        <v>0.8</v>
      </c>
      <c r="H31" s="40">
        <v>1.4</v>
      </c>
      <c r="I31" s="40">
        <v>9.76</v>
      </c>
      <c r="J31" s="40">
        <v>81</v>
      </c>
      <c r="K31" s="41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585</v>
      </c>
      <c r="G32" s="19">
        <f t="shared" ref="G32" si="6">SUM(G25:G31)</f>
        <v>15.8</v>
      </c>
      <c r="H32" s="19">
        <f t="shared" ref="H32" si="7">SUM(H25:H31)</f>
        <v>14.4</v>
      </c>
      <c r="I32" s="19">
        <f t="shared" ref="I32" si="8">SUM(I25:I31)</f>
        <v>92.76</v>
      </c>
      <c r="J32" s="19">
        <f t="shared" ref="J32:L32" si="9">SUM(J25:J31)</f>
        <v>715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.75" thickBot="1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3"/>
    </row>
    <row r="37" spans="1:12" ht="1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 t="s">
        <v>74</v>
      </c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52"/>
      <c r="F41" s="53"/>
      <c r="G41" s="53"/>
      <c r="H41" s="53"/>
      <c r="I41" s="53"/>
      <c r="J41" s="53"/>
      <c r="K41" s="5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585</v>
      </c>
      <c r="G43" s="32">
        <f t="shared" ref="G43" si="14">G32+G42</f>
        <v>15.8</v>
      </c>
      <c r="H43" s="32">
        <f t="shared" ref="H43" si="15">H32+H42</f>
        <v>14.4</v>
      </c>
      <c r="I43" s="32">
        <f t="shared" ref="I43" si="16">I32+I42</f>
        <v>92.76</v>
      </c>
      <c r="J43" s="32">
        <f t="shared" ref="J43:L43" si="17">J32+J42</f>
        <v>715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64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46</v>
      </c>
      <c r="F45" s="43">
        <v>155</v>
      </c>
      <c r="G45" s="43">
        <v>8</v>
      </c>
      <c r="H45" s="43">
        <v>6</v>
      </c>
      <c r="I45" s="43">
        <v>41</v>
      </c>
      <c r="J45" s="43">
        <v>258</v>
      </c>
      <c r="K45" s="44">
        <v>304</v>
      </c>
      <c r="L45" s="43"/>
    </row>
    <row r="46" spans="1:12" ht="15">
      <c r="A46" s="23"/>
      <c r="B46" s="15"/>
      <c r="C46" s="11"/>
      <c r="D46" s="7" t="s">
        <v>22</v>
      </c>
      <c r="E46" s="42" t="s">
        <v>72</v>
      </c>
      <c r="F46" s="43">
        <v>200</v>
      </c>
      <c r="G46" s="43">
        <v>0</v>
      </c>
      <c r="H46" s="43">
        <v>0</v>
      </c>
      <c r="I46" s="43">
        <v>15</v>
      </c>
      <c r="J46" s="43">
        <v>60</v>
      </c>
      <c r="K46" s="44">
        <v>376</v>
      </c>
      <c r="L46" s="43"/>
    </row>
    <row r="47" spans="1:12" ht="15">
      <c r="A47" s="23"/>
      <c r="B47" s="15"/>
      <c r="C47" s="11"/>
      <c r="D47" s="7" t="s">
        <v>23</v>
      </c>
      <c r="E47" s="42" t="s">
        <v>50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.75" thickBot="1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49</v>
      </c>
      <c r="E49" s="39" t="s">
        <v>81</v>
      </c>
      <c r="F49" s="40">
        <v>15</v>
      </c>
      <c r="G49" s="40">
        <v>0.8</v>
      </c>
      <c r="H49" s="40">
        <v>1.4</v>
      </c>
      <c r="I49" s="40">
        <v>9.76</v>
      </c>
      <c r="J49" s="40">
        <v>81</v>
      </c>
      <c r="K49" s="44"/>
      <c r="L49" s="43"/>
    </row>
    <row r="50" spans="1:12" ht="15">
      <c r="A50" s="23"/>
      <c r="B50" s="15"/>
      <c r="C50" s="11"/>
      <c r="D50" s="6"/>
      <c r="E50" s="42" t="s">
        <v>80</v>
      </c>
      <c r="F50" s="43">
        <v>60</v>
      </c>
      <c r="G50" s="43">
        <v>3.18</v>
      </c>
      <c r="H50" s="43">
        <v>10.38</v>
      </c>
      <c r="I50" s="43">
        <v>12.84</v>
      </c>
      <c r="J50" s="43">
        <v>294</v>
      </c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29.98</v>
      </c>
      <c r="H51" s="19">
        <f t="shared" ref="H51" si="19">SUM(H44:H50)</f>
        <v>23.78</v>
      </c>
      <c r="I51" s="19">
        <f t="shared" ref="I51" si="20">SUM(I44:I50)</f>
        <v>94.600000000000009</v>
      </c>
      <c r="J51" s="19">
        <f t="shared" ref="J51:L51" si="21">SUM(J44:J50)</f>
        <v>1079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 t="s">
        <v>74</v>
      </c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 t="s">
        <v>49</v>
      </c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560</v>
      </c>
      <c r="G62" s="32">
        <f t="shared" ref="G62" si="26">G51+G61</f>
        <v>29.98</v>
      </c>
      <c r="H62" s="32">
        <f t="shared" ref="H62" si="27">H51+H61</f>
        <v>23.78</v>
      </c>
      <c r="I62" s="32">
        <f t="shared" ref="I62" si="28">I51+I61</f>
        <v>94.600000000000009</v>
      </c>
      <c r="J62" s="32">
        <f t="shared" ref="J62:L62" si="29">J51+J61</f>
        <v>1079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82</v>
      </c>
      <c r="F63" s="40">
        <v>200</v>
      </c>
      <c r="G63" s="40">
        <v>13.12</v>
      </c>
      <c r="H63" s="40">
        <v>16.48</v>
      </c>
      <c r="I63" s="40">
        <v>40</v>
      </c>
      <c r="J63" s="40">
        <v>423.07</v>
      </c>
      <c r="K63" s="41">
        <v>396</v>
      </c>
      <c r="L63" s="40"/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3"/>
    </row>
    <row r="65" spans="1:12" ht="1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4</v>
      </c>
      <c r="H65" s="43">
        <v>3</v>
      </c>
      <c r="I65" s="43">
        <v>27</v>
      </c>
      <c r="J65" s="43">
        <v>151</v>
      </c>
      <c r="K65" s="44">
        <v>382</v>
      </c>
      <c r="L65" s="43"/>
    </row>
    <row r="66" spans="1:12" ht="15">
      <c r="A66" s="23"/>
      <c r="B66" s="15"/>
      <c r="C66" s="11"/>
      <c r="D66" s="7" t="s">
        <v>23</v>
      </c>
      <c r="E66" s="42" t="s">
        <v>45</v>
      </c>
      <c r="F66" s="43">
        <v>20</v>
      </c>
      <c r="G66" s="43">
        <v>2</v>
      </c>
      <c r="H66" s="43">
        <v>1</v>
      </c>
      <c r="I66" s="43">
        <v>10</v>
      </c>
      <c r="J66" s="43">
        <v>53</v>
      </c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24</v>
      </c>
      <c r="F67" s="43">
        <v>100</v>
      </c>
      <c r="G67" s="43">
        <v>1</v>
      </c>
      <c r="H67" s="43">
        <v>0</v>
      </c>
      <c r="I67" s="43">
        <v>14</v>
      </c>
      <c r="J67" s="43">
        <v>47</v>
      </c>
      <c r="K67" s="44">
        <v>338</v>
      </c>
      <c r="L67" s="43"/>
    </row>
    <row r="68" spans="1:12" ht="15">
      <c r="A68" s="23"/>
      <c r="B68" s="15"/>
      <c r="C68" s="11"/>
      <c r="D68" s="6" t="s">
        <v>49</v>
      </c>
      <c r="E68" s="42" t="s">
        <v>83</v>
      </c>
      <c r="F68" s="43">
        <v>70</v>
      </c>
      <c r="G68" s="55">
        <v>2</v>
      </c>
      <c r="H68" s="55">
        <v>11</v>
      </c>
      <c r="I68" s="56">
        <v>15</v>
      </c>
      <c r="J68" s="43">
        <v>190</v>
      </c>
      <c r="K68" s="44"/>
      <c r="L68" s="43"/>
    </row>
    <row r="69" spans="1:12" ht="15">
      <c r="A69" s="23"/>
      <c r="B69" s="15"/>
      <c r="C69" s="11"/>
      <c r="D69" s="6"/>
      <c r="E69" s="42" t="s">
        <v>80</v>
      </c>
      <c r="F69" s="43">
        <v>60</v>
      </c>
      <c r="G69" s="43">
        <v>3.18</v>
      </c>
      <c r="H69" s="43">
        <v>10.38</v>
      </c>
      <c r="I69" s="43">
        <v>12.84</v>
      </c>
      <c r="J69" s="43">
        <v>294</v>
      </c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25.299999999999997</v>
      </c>
      <c r="H70" s="19">
        <f t="shared" ref="H70" si="31">SUM(H63:H69)</f>
        <v>41.86</v>
      </c>
      <c r="I70" s="19">
        <f t="shared" ref="I70" si="32">SUM(I63:I69)</f>
        <v>118.84</v>
      </c>
      <c r="J70" s="19">
        <f t="shared" ref="J70:L70" si="33">SUM(J63:J69)</f>
        <v>1158.07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 t="s">
        <v>49</v>
      </c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 t="s">
        <v>74</v>
      </c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650</v>
      </c>
      <c r="G81" s="32">
        <f t="shared" ref="G81" si="38">G70+G80</f>
        <v>25.299999999999997</v>
      </c>
      <c r="H81" s="32">
        <f t="shared" ref="H81" si="39">H70+H80</f>
        <v>41.86</v>
      </c>
      <c r="I81" s="32">
        <f t="shared" ref="I81" si="40">I70+I80</f>
        <v>118.84</v>
      </c>
      <c r="J81" s="32">
        <f t="shared" ref="J81:L81" si="41">J70+J80</f>
        <v>1158.07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56</v>
      </c>
      <c r="F82" s="40">
        <v>185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75</v>
      </c>
      <c r="F84" s="43">
        <v>200</v>
      </c>
      <c r="G84" s="43">
        <v>1</v>
      </c>
      <c r="H84" s="43">
        <v>0</v>
      </c>
      <c r="I84" s="43">
        <v>25.68</v>
      </c>
      <c r="J84" s="43">
        <v>140.80000000000001</v>
      </c>
      <c r="K84" s="44">
        <v>348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74</v>
      </c>
      <c r="F86" s="43">
        <v>100</v>
      </c>
      <c r="G86" s="43">
        <v>1</v>
      </c>
      <c r="H86" s="43">
        <v>0</v>
      </c>
      <c r="I86" s="43">
        <v>8</v>
      </c>
      <c r="J86" s="43">
        <v>43</v>
      </c>
      <c r="K86" s="44"/>
      <c r="L86" s="43"/>
    </row>
    <row r="87" spans="1:12" ht="15">
      <c r="A87" s="23"/>
      <c r="B87" s="15"/>
      <c r="C87" s="11"/>
      <c r="D87" s="6" t="s">
        <v>49</v>
      </c>
      <c r="E87" s="42" t="s">
        <v>84</v>
      </c>
      <c r="F87" s="43">
        <v>80</v>
      </c>
      <c r="G87" s="57">
        <v>3.18</v>
      </c>
      <c r="H87" s="57">
        <v>10.38</v>
      </c>
      <c r="I87" s="57">
        <v>18.239999999999998</v>
      </c>
      <c r="J87" s="43">
        <v>294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585</v>
      </c>
      <c r="G89" s="19">
        <f t="shared" ref="G89" si="42">SUM(G82:G88)</f>
        <v>14.18</v>
      </c>
      <c r="H89" s="19">
        <f t="shared" ref="H89" si="43">SUM(H82:H88)</f>
        <v>25.380000000000003</v>
      </c>
      <c r="I89" s="19">
        <f t="shared" ref="I89" si="44">SUM(I82:I88)</f>
        <v>120.92</v>
      </c>
      <c r="J89" s="19">
        <f t="shared" ref="J89:L89" si="45">SUM(J82:J88)</f>
        <v>806.8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 t="s">
        <v>49</v>
      </c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51" t="s">
        <v>24</v>
      </c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585</v>
      </c>
      <c r="G100" s="32">
        <f t="shared" ref="G100" si="50">G89+G99</f>
        <v>14.18</v>
      </c>
      <c r="H100" s="32">
        <f t="shared" ref="H100" si="51">H89+H99</f>
        <v>25.380000000000003</v>
      </c>
      <c r="I100" s="32">
        <f t="shared" ref="I100" si="52">I89+I99</f>
        <v>120.92</v>
      </c>
      <c r="J100" s="32">
        <f t="shared" ref="J100:L100" si="53">J89+J99</f>
        <v>806.8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73</v>
      </c>
      <c r="F101" s="40">
        <v>220</v>
      </c>
      <c r="G101" s="40">
        <v>9.1999999999999993</v>
      </c>
      <c r="H101" s="40">
        <v>12.4</v>
      </c>
      <c r="I101" s="40">
        <v>55.4</v>
      </c>
      <c r="J101" s="40">
        <v>370</v>
      </c>
      <c r="K101" s="41">
        <v>173</v>
      </c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70</v>
      </c>
      <c r="E106" s="42" t="s">
        <v>78</v>
      </c>
      <c r="F106" s="43">
        <v>65</v>
      </c>
      <c r="G106" s="43">
        <v>35</v>
      </c>
      <c r="H106" s="43">
        <v>15</v>
      </c>
      <c r="I106" s="43">
        <v>26</v>
      </c>
      <c r="J106" s="43">
        <v>260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505</v>
      </c>
      <c r="G108" s="19">
        <f t="shared" ref="G108:J108" si="54">SUM(G101:G107)</f>
        <v>50.2</v>
      </c>
      <c r="H108" s="19">
        <f t="shared" si="54"/>
        <v>31.4</v>
      </c>
      <c r="I108" s="19">
        <f t="shared" si="54"/>
        <v>119.4</v>
      </c>
      <c r="J108" s="19">
        <f t="shared" si="54"/>
        <v>835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68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58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59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60</v>
      </c>
      <c r="L112" s="43"/>
    </row>
    <row r="113" spans="1:12" ht="15">
      <c r="A113" s="23"/>
      <c r="B113" s="15"/>
      <c r="C113" s="11"/>
      <c r="D113" s="7" t="s">
        <v>30</v>
      </c>
      <c r="E113" s="42" t="s">
        <v>47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50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49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51"/>
      <c r="E117" s="42" t="s">
        <v>77</v>
      </c>
      <c r="F117" s="43">
        <v>39</v>
      </c>
      <c r="G117" s="55">
        <v>8</v>
      </c>
      <c r="H117" s="55">
        <v>7</v>
      </c>
      <c r="I117" s="56">
        <v>9.3800000000000008</v>
      </c>
      <c r="J117" s="43">
        <v>78</v>
      </c>
      <c r="K117" s="44">
        <v>7</v>
      </c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764</v>
      </c>
      <c r="G118" s="19">
        <f t="shared" ref="G118:J118" si="56">SUM(G109:G117)</f>
        <v>38</v>
      </c>
      <c r="H118" s="19">
        <f t="shared" si="56"/>
        <v>39</v>
      </c>
      <c r="I118" s="19">
        <f t="shared" si="56"/>
        <v>102.38</v>
      </c>
      <c r="J118" s="19">
        <f t="shared" si="56"/>
        <v>896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1269</v>
      </c>
      <c r="G119" s="32">
        <f t="shared" ref="G119" si="58">G108+G118</f>
        <v>88.2</v>
      </c>
      <c r="H119" s="32">
        <f t="shared" ref="H119" si="59">H108+H118</f>
        <v>70.400000000000006</v>
      </c>
      <c r="I119" s="32">
        <f t="shared" ref="I119" si="60">I108+I118</f>
        <v>221.78</v>
      </c>
      <c r="J119" s="32">
        <f t="shared" ref="J119:L119" si="61">J108+J118</f>
        <v>1731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61</v>
      </c>
      <c r="F120" s="40">
        <v>150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75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50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 t="s">
        <v>67</v>
      </c>
      <c r="F124" s="43">
        <v>200</v>
      </c>
      <c r="G124" s="43">
        <v>1</v>
      </c>
      <c r="H124" s="43">
        <v>0</v>
      </c>
      <c r="I124" s="43">
        <v>24.4</v>
      </c>
      <c r="J124" s="43">
        <v>90</v>
      </c>
      <c r="K124" s="44"/>
      <c r="L124" s="43"/>
    </row>
    <row r="125" spans="1:12" ht="15">
      <c r="A125" s="14"/>
      <c r="B125" s="15"/>
      <c r="C125" s="11"/>
      <c r="D125" s="6" t="s">
        <v>70</v>
      </c>
      <c r="E125" s="42" t="s">
        <v>80</v>
      </c>
      <c r="F125" s="43">
        <v>60</v>
      </c>
      <c r="G125" s="43">
        <v>3.18</v>
      </c>
      <c r="H125" s="43">
        <v>10.38</v>
      </c>
      <c r="I125" s="43">
        <v>12.84</v>
      </c>
      <c r="J125" s="43">
        <v>294</v>
      </c>
      <c r="K125" s="44"/>
      <c r="L125" s="43"/>
    </row>
    <row r="126" spans="1:12" ht="15">
      <c r="A126" s="14"/>
      <c r="B126" s="15"/>
      <c r="C126" s="11"/>
      <c r="D126" s="6" t="s">
        <v>70</v>
      </c>
      <c r="E126" s="42" t="s">
        <v>79</v>
      </c>
      <c r="F126" s="43">
        <v>36</v>
      </c>
      <c r="G126" s="43">
        <v>70</v>
      </c>
      <c r="H126" s="43">
        <v>31</v>
      </c>
      <c r="I126" s="43">
        <v>52</v>
      </c>
      <c r="J126" s="43">
        <v>260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676</v>
      </c>
      <c r="G127" s="19">
        <f t="shared" ref="G127:J127" si="62">SUM(G120:G126)</f>
        <v>95.22</v>
      </c>
      <c r="H127" s="19">
        <f t="shared" si="62"/>
        <v>64.38</v>
      </c>
      <c r="I127" s="19">
        <f t="shared" si="62"/>
        <v>150.92000000000002</v>
      </c>
      <c r="J127" s="19">
        <f t="shared" si="62"/>
        <v>1254.8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55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62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46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47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49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51" t="s">
        <v>24</v>
      </c>
      <c r="E136" s="42" t="s">
        <v>77</v>
      </c>
      <c r="F136" s="43">
        <v>39</v>
      </c>
      <c r="G136" s="55">
        <v>8</v>
      </c>
      <c r="H136" s="55">
        <v>7</v>
      </c>
      <c r="I136" s="56">
        <v>9.3800000000000008</v>
      </c>
      <c r="J136" s="43">
        <v>78</v>
      </c>
      <c r="K136" s="44">
        <v>7</v>
      </c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761</v>
      </c>
      <c r="G137" s="19">
        <f t="shared" ref="G137:J137" si="64">SUM(G128:G136)</f>
        <v>32</v>
      </c>
      <c r="H137" s="19">
        <f t="shared" si="64"/>
        <v>24</v>
      </c>
      <c r="I137" s="19">
        <f t="shared" si="64"/>
        <v>111.38</v>
      </c>
      <c r="J137" s="19">
        <f t="shared" si="64"/>
        <v>825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1437</v>
      </c>
      <c r="G138" s="32">
        <f t="shared" ref="G138" si="66">G127+G137</f>
        <v>127.22</v>
      </c>
      <c r="H138" s="32">
        <f t="shared" ref="H138" si="67">H127+H137</f>
        <v>88.38</v>
      </c>
      <c r="I138" s="32">
        <f t="shared" ref="I138" si="68">I127+I137</f>
        <v>262.3</v>
      </c>
      <c r="J138" s="32">
        <f t="shared" ref="J138:L138" si="69">J127+J137</f>
        <v>2079.8000000000002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73</v>
      </c>
      <c r="F139" s="40">
        <v>200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51" t="s">
        <v>70</v>
      </c>
      <c r="E140" s="42" t="s">
        <v>85</v>
      </c>
      <c r="F140" s="43">
        <v>25</v>
      </c>
      <c r="G140" s="43">
        <v>3</v>
      </c>
      <c r="H140" s="43">
        <v>5</v>
      </c>
      <c r="I140" s="43">
        <v>15</v>
      </c>
      <c r="J140" s="43">
        <v>120</v>
      </c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57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 t="s">
        <v>49</v>
      </c>
      <c r="E144" s="42" t="s">
        <v>84</v>
      </c>
      <c r="F144" s="43">
        <v>80</v>
      </c>
      <c r="G144" s="57">
        <v>3.18</v>
      </c>
      <c r="H144" s="57">
        <v>10.38</v>
      </c>
      <c r="I144" s="57">
        <v>18.239999999999998</v>
      </c>
      <c r="J144" s="43">
        <v>294</v>
      </c>
      <c r="K144" s="44"/>
      <c r="L144" s="43"/>
    </row>
    <row r="145" spans="1:12" ht="15">
      <c r="A145" s="23"/>
      <c r="B145" s="15"/>
      <c r="C145" s="11"/>
      <c r="D145" s="6"/>
      <c r="E145" s="42" t="s">
        <v>79</v>
      </c>
      <c r="F145" s="43">
        <v>36</v>
      </c>
      <c r="G145" s="43">
        <v>70</v>
      </c>
      <c r="H145" s="43">
        <v>31</v>
      </c>
      <c r="I145" s="43">
        <v>52</v>
      </c>
      <c r="J145" s="43">
        <v>260</v>
      </c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561</v>
      </c>
      <c r="G146" s="19">
        <f t="shared" ref="G146:J146" si="70">SUM(G139:G145)</f>
        <v>91.38</v>
      </c>
      <c r="H146" s="19">
        <f t="shared" si="70"/>
        <v>62.78</v>
      </c>
      <c r="I146" s="19">
        <f t="shared" si="70"/>
        <v>177.64</v>
      </c>
      <c r="J146" s="19">
        <f t="shared" si="70"/>
        <v>1248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63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86</v>
      </c>
      <c r="F149" s="43">
        <v>100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150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54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50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18"/>
      <c r="E155" s="42" t="s">
        <v>77</v>
      </c>
      <c r="F155" s="43">
        <v>39</v>
      </c>
      <c r="G155" s="55">
        <v>8</v>
      </c>
      <c r="H155" s="55">
        <v>7</v>
      </c>
      <c r="I155" s="56">
        <v>9.3800000000000008</v>
      </c>
      <c r="J155" s="43">
        <v>78</v>
      </c>
      <c r="K155" s="44">
        <v>7</v>
      </c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769</v>
      </c>
      <c r="G156" s="19">
        <f t="shared" ref="G156:J156" si="72">SUM(G147:G155)</f>
        <v>35.6</v>
      </c>
      <c r="H156" s="19">
        <f t="shared" si="72"/>
        <v>38</v>
      </c>
      <c r="I156" s="19">
        <f t="shared" si="72"/>
        <v>98.38</v>
      </c>
      <c r="J156" s="19">
        <f t="shared" si="72"/>
        <v>895.6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1330</v>
      </c>
      <c r="G157" s="32">
        <f t="shared" ref="G157" si="74">G146+G156</f>
        <v>126.97999999999999</v>
      </c>
      <c r="H157" s="32">
        <f t="shared" ref="H157" si="75">H146+H156</f>
        <v>100.78</v>
      </c>
      <c r="I157" s="32">
        <f t="shared" ref="I157" si="76">I146+I156</f>
        <v>276.02</v>
      </c>
      <c r="J157" s="32">
        <f t="shared" ref="J157:L157" si="77">J146+J156</f>
        <v>2143.6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76</v>
      </c>
      <c r="F158" s="40">
        <v>180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 t="s">
        <v>77</v>
      </c>
      <c r="F159" s="43">
        <v>50</v>
      </c>
      <c r="G159" s="43">
        <v>8</v>
      </c>
      <c r="H159" s="43">
        <v>7</v>
      </c>
      <c r="I159" s="43">
        <v>9</v>
      </c>
      <c r="J159" s="43">
        <v>88</v>
      </c>
      <c r="K159" s="44">
        <v>7</v>
      </c>
      <c r="L159" s="43"/>
    </row>
    <row r="160" spans="1:12" ht="15">
      <c r="A160" s="23"/>
      <c r="B160" s="15"/>
      <c r="C160" s="11"/>
      <c r="D160" s="7" t="s">
        <v>22</v>
      </c>
      <c r="E160" s="42" t="s">
        <v>52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4"/>
    </row>
    <row r="163" spans="1:12" ht="15">
      <c r="A163" s="23"/>
      <c r="B163" s="15"/>
      <c r="C163" s="11"/>
      <c r="D163" s="6" t="s">
        <v>70</v>
      </c>
      <c r="E163" s="42" t="s">
        <v>85</v>
      </c>
      <c r="F163" s="43">
        <v>25</v>
      </c>
      <c r="G163" s="43">
        <v>3</v>
      </c>
      <c r="H163" s="43">
        <v>5</v>
      </c>
      <c r="I163" s="43">
        <v>15</v>
      </c>
      <c r="J163" s="43">
        <v>120</v>
      </c>
      <c r="K163" s="44"/>
      <c r="L163" s="43"/>
    </row>
    <row r="164" spans="1:12" ht="15">
      <c r="A164" s="23"/>
      <c r="B164" s="15"/>
      <c r="C164" s="11"/>
      <c r="D164" s="6" t="s">
        <v>70</v>
      </c>
      <c r="E164" s="42" t="s">
        <v>80</v>
      </c>
      <c r="F164" s="43">
        <v>60</v>
      </c>
      <c r="G164" s="43">
        <v>3.18</v>
      </c>
      <c r="H164" s="43">
        <v>10.38</v>
      </c>
      <c r="I164" s="43">
        <v>12.84</v>
      </c>
      <c r="J164" s="43">
        <v>294</v>
      </c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515</v>
      </c>
      <c r="G165" s="19">
        <f t="shared" ref="G165:J165" si="78">SUM(G158:G164)</f>
        <v>24.18</v>
      </c>
      <c r="H165" s="19">
        <f t="shared" si="78"/>
        <v>34.380000000000003</v>
      </c>
      <c r="I165" s="19">
        <f t="shared" si="78"/>
        <v>81.84</v>
      </c>
      <c r="J165" s="19">
        <f t="shared" si="78"/>
        <v>868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53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71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47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 t="s">
        <v>77</v>
      </c>
      <c r="F174" s="43">
        <v>39</v>
      </c>
      <c r="G174" s="55">
        <v>8</v>
      </c>
      <c r="H174" s="55">
        <v>7</v>
      </c>
      <c r="I174" s="56">
        <v>9.3800000000000008</v>
      </c>
      <c r="J174" s="43">
        <v>78</v>
      </c>
      <c r="K174" s="44">
        <v>7</v>
      </c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719</v>
      </c>
      <c r="G175" s="19">
        <f t="shared" ref="G175:J175" si="80">SUM(G166:G174)</f>
        <v>46</v>
      </c>
      <c r="H175" s="19">
        <f t="shared" si="80"/>
        <v>49</v>
      </c>
      <c r="I175" s="19">
        <f t="shared" si="80"/>
        <v>101.38</v>
      </c>
      <c r="J175" s="19">
        <f t="shared" si="80"/>
        <v>877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1234</v>
      </c>
      <c r="G176" s="32">
        <f t="shared" ref="G176" si="82">G165+G175</f>
        <v>70.180000000000007</v>
      </c>
      <c r="H176" s="32">
        <f t="shared" ref="H176" si="83">H165+H175</f>
        <v>83.38</v>
      </c>
      <c r="I176" s="32">
        <f t="shared" ref="I176" si="84">I165+I175</f>
        <v>183.22</v>
      </c>
      <c r="J176" s="32">
        <f t="shared" ref="J176:L176" si="85">J165+J175</f>
        <v>1745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87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67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24</v>
      </c>
      <c r="F181" s="43">
        <v>100</v>
      </c>
      <c r="G181" s="43">
        <v>1</v>
      </c>
      <c r="H181" s="43">
        <v>0</v>
      </c>
      <c r="I181" s="43">
        <v>7</v>
      </c>
      <c r="J181" s="43">
        <v>40</v>
      </c>
      <c r="K181" s="44">
        <v>338</v>
      </c>
      <c r="L181" s="43"/>
    </row>
    <row r="182" spans="1:12" ht="15">
      <c r="A182" s="23"/>
      <c r="B182" s="15"/>
      <c r="C182" s="11"/>
      <c r="D182" s="6" t="s">
        <v>70</v>
      </c>
      <c r="E182" s="42" t="s">
        <v>83</v>
      </c>
      <c r="F182" s="43">
        <v>70</v>
      </c>
      <c r="G182" s="55">
        <v>2</v>
      </c>
      <c r="H182" s="55">
        <v>11</v>
      </c>
      <c r="I182" s="56">
        <v>15</v>
      </c>
      <c r="J182" s="43">
        <v>290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570</v>
      </c>
      <c r="G184" s="19">
        <f t="shared" ref="G184:J184" si="86">SUM(G177:G183)</f>
        <v>15</v>
      </c>
      <c r="H184" s="19">
        <f t="shared" si="86"/>
        <v>23</v>
      </c>
      <c r="I184" s="19">
        <f t="shared" si="86"/>
        <v>113.4</v>
      </c>
      <c r="J184" s="19">
        <f t="shared" si="86"/>
        <v>832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66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65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51</v>
      </c>
      <c r="F188" s="43">
        <v>150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47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74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 t="s">
        <v>77</v>
      </c>
      <c r="F193" s="43">
        <v>39</v>
      </c>
      <c r="G193" s="55">
        <v>8</v>
      </c>
      <c r="H193" s="55">
        <v>7</v>
      </c>
      <c r="I193" s="56">
        <v>9.3800000000000008</v>
      </c>
      <c r="J193" s="43">
        <v>78</v>
      </c>
      <c r="K193" s="44">
        <v>7</v>
      </c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759</v>
      </c>
      <c r="G194" s="19">
        <f t="shared" ref="G194:J194" si="88">SUM(G185:G193)</f>
        <v>27</v>
      </c>
      <c r="H194" s="19">
        <f t="shared" si="88"/>
        <v>36</v>
      </c>
      <c r="I194" s="19">
        <f t="shared" si="88"/>
        <v>74.38</v>
      </c>
      <c r="J194" s="19">
        <f t="shared" si="88"/>
        <v>780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1329</v>
      </c>
      <c r="G195" s="32">
        <f t="shared" ref="G195" si="90">G184+G194</f>
        <v>42</v>
      </c>
      <c r="H195" s="32">
        <f t="shared" ref="H195" si="91">H184+H194</f>
        <v>59</v>
      </c>
      <c r="I195" s="32">
        <f t="shared" ref="I195" si="92">I184+I194</f>
        <v>187.78</v>
      </c>
      <c r="J195" s="32">
        <f t="shared" ref="J195:L195" si="93">J184+J194</f>
        <v>1612</v>
      </c>
      <c r="K195" s="32"/>
      <c r="L195" s="32">
        <f t="shared" si="93"/>
        <v>0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965.9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55.783999999999992</v>
      </c>
      <c r="H196" s="34">
        <f t="shared" si="94"/>
        <v>52.736000000000004</v>
      </c>
      <c r="I196" s="34">
        <f t="shared" si="94"/>
        <v>166.06199999999998</v>
      </c>
      <c r="J196" s="34">
        <f t="shared" si="94"/>
        <v>1374.327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2026-09-10T12:01:32Z</dcterms:modified>
</cp:coreProperties>
</file>